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ybkowska\Desktop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X19" i="1" s="1"/>
  <c r="V18" i="1"/>
  <c r="V17" i="1"/>
  <c r="V16" i="1"/>
  <c r="W16" i="1" s="1"/>
  <c r="V15" i="1"/>
  <c r="W15" i="1" s="1"/>
  <c r="X15" i="1" s="1"/>
  <c r="V14" i="1"/>
  <c r="X8" i="1"/>
  <c r="V7" i="1"/>
  <c r="V6" i="1"/>
  <c r="W6" i="1" s="1"/>
  <c r="X6" i="1" s="1"/>
  <c r="V5" i="1"/>
  <c r="W5" i="1" s="1"/>
  <c r="X5" i="1" s="1"/>
  <c r="V4" i="1"/>
  <c r="W18" i="1" l="1"/>
  <c r="X18" i="1" s="1"/>
  <c r="V20" i="1"/>
  <c r="W20" i="1" s="1"/>
  <c r="W17" i="1"/>
  <c r="X17" i="1" s="1"/>
  <c r="X16" i="1"/>
  <c r="W4" i="1"/>
  <c r="X4" i="1" s="1"/>
  <c r="V9" i="1"/>
  <c r="W9" i="1" s="1"/>
  <c r="W14" i="1"/>
  <c r="X14" i="1" s="1"/>
  <c r="W7" i="1"/>
  <c r="X7" i="1" s="1"/>
  <c r="X9" i="1" l="1"/>
  <c r="X20" i="1"/>
</calcChain>
</file>

<file path=xl/sharedStrings.xml><?xml version="1.0" encoding="utf-8"?>
<sst xmlns="http://schemas.openxmlformats.org/spreadsheetml/2006/main" count="176" uniqueCount="62">
  <si>
    <t xml:space="preserve">Załącznik </t>
  </si>
  <si>
    <t>Wywóz nieczystości stałych z Zespołu Szkolno-Przedszkolnego w Nowej Wsi, ul. Główna 96</t>
  </si>
  <si>
    <t>Lp</t>
  </si>
  <si>
    <t>rodzaj</t>
  </si>
  <si>
    <t>ilość pojemników</t>
  </si>
  <si>
    <t>Cena za pojemnik netto</t>
  </si>
  <si>
    <t>IX</t>
  </si>
  <si>
    <t>X</t>
  </si>
  <si>
    <t xml:space="preserve">XI </t>
  </si>
  <si>
    <t xml:space="preserve">XII </t>
  </si>
  <si>
    <t>I</t>
  </si>
  <si>
    <t>II</t>
  </si>
  <si>
    <t>III</t>
  </si>
  <si>
    <t>IV</t>
  </si>
  <si>
    <t>V</t>
  </si>
  <si>
    <t>VI</t>
  </si>
  <si>
    <t>VII</t>
  </si>
  <si>
    <t>VIII</t>
  </si>
  <si>
    <t>ilość wywozów</t>
  </si>
  <si>
    <t>kwota netto</t>
  </si>
  <si>
    <t>VAT 8 %</t>
  </si>
  <si>
    <t>Brutto</t>
  </si>
  <si>
    <t>1.</t>
  </si>
  <si>
    <t>zmieszane</t>
  </si>
  <si>
    <t>2x1100l</t>
  </si>
  <si>
    <t>2.</t>
  </si>
  <si>
    <t>segregowane tworz. sztuczne</t>
  </si>
  <si>
    <t>1 x 1100l</t>
  </si>
  <si>
    <t>3.</t>
  </si>
  <si>
    <t>segregowane papier</t>
  </si>
  <si>
    <t>4.</t>
  </si>
  <si>
    <t>segregowane szkło</t>
  </si>
  <si>
    <t>1 x 240l</t>
  </si>
  <si>
    <t>5.</t>
  </si>
  <si>
    <t xml:space="preserve">kontener na gabaryty </t>
  </si>
  <si>
    <t>1 x 7m 3</t>
  </si>
  <si>
    <t>wypełnia wykonawca</t>
  </si>
  <si>
    <t>Wywóz nieczystości stałych z Zespołu Szkolno-Przedszkolnego w Nowej Wsi, ul. Główna 52 a</t>
  </si>
  <si>
    <t>1 x 700 l</t>
  </si>
  <si>
    <t>1 x 240 l</t>
  </si>
  <si>
    <t>1 x 120 l</t>
  </si>
  <si>
    <t>odpady kuchenne</t>
  </si>
  <si>
    <t>….......................................................</t>
  </si>
  <si>
    <t>XI</t>
  </si>
  <si>
    <t>XII</t>
  </si>
  <si>
    <t>ogółem za 2025/26 rok</t>
  </si>
  <si>
    <t>IX 2025</t>
  </si>
  <si>
    <t>X 2025</t>
  </si>
  <si>
    <t>XI  2025</t>
  </si>
  <si>
    <t>XII 2025</t>
  </si>
  <si>
    <t>I   2026</t>
  </si>
  <si>
    <t>II  2026</t>
  </si>
  <si>
    <t>III   2026</t>
  </si>
  <si>
    <t>IV 2026</t>
  </si>
  <si>
    <t>V   2026</t>
  </si>
  <si>
    <t>VI   2026</t>
  </si>
  <si>
    <t>VII  2026</t>
  </si>
  <si>
    <t>VIII  2026</t>
  </si>
  <si>
    <t>IX  2026</t>
  </si>
  <si>
    <t>X   2026</t>
  </si>
  <si>
    <t>XI   2026</t>
  </si>
  <si>
    <t>XII 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</si>
</sst>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2" fontId="1" fillId="0" borderId="0" xfId="0" applyNumberFormat="1" applyFont="1" applyBorder="1"/>
    <xf numFmtId="0" fontId="6" fillId="0" borderId="0" xfId="0" applyFont="1"/>
    <xf numFmtId="2" fontId="6" fillId="0" borderId="0" xfId="0" applyNumberFormat="1" applyFont="1"/>
    <xf numFmtId="0" fontId="6" fillId="0" borderId="0" xfId="0" applyFont="1" applyAlignment="1">
      <alignment wrapText="1"/>
    </xf>
    <xf numFmtId="2" fontId="6" fillId="2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workbookViewId="0">
      <selection activeCell="T3" sqref="T3"/>
    </sheetView>
  </sheetViews>
  <sheetFormatPr defaultRowHeight="15" x14ac:dyDescent="0.25"/>
  <cols>
    <col min="1" max="1" width="6.42578125" customWidth="1"/>
    <col min="2" max="2" width="18.85546875" customWidth="1"/>
    <col min="3" max="3" width="13" customWidth="1"/>
    <col min="4" max="4" width="14.5703125" style="23" customWidth="1"/>
    <col min="5" max="5" width="6.7109375" style="24" customWidth="1"/>
    <col min="6" max="20" width="6.7109375" customWidth="1"/>
    <col min="21" max="21" width="10" customWidth="1"/>
    <col min="22" max="22" width="14" style="23" customWidth="1"/>
    <col min="23" max="23" width="12.5703125" style="23" customWidth="1"/>
    <col min="24" max="24" width="16.42578125" customWidth="1"/>
  </cols>
  <sheetData>
    <row r="1" spans="1:24" ht="19.5" thickBot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19.5" thickBot="1" x14ac:dyDescent="0.3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48" thickBot="1" x14ac:dyDescent="0.3">
      <c r="A3" s="1" t="s">
        <v>2</v>
      </c>
      <c r="B3" s="2" t="s">
        <v>3</v>
      </c>
      <c r="C3" s="2" t="s">
        <v>4</v>
      </c>
      <c r="D3" s="3" t="s">
        <v>5</v>
      </c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  <c r="J3" s="4" t="s">
        <v>51</v>
      </c>
      <c r="K3" s="4" t="s">
        <v>52</v>
      </c>
      <c r="L3" s="4" t="s">
        <v>53</v>
      </c>
      <c r="M3" s="4" t="s">
        <v>54</v>
      </c>
      <c r="N3" s="4" t="s">
        <v>55</v>
      </c>
      <c r="O3" s="4" t="s">
        <v>56</v>
      </c>
      <c r="P3" s="4" t="s">
        <v>57</v>
      </c>
      <c r="Q3" s="4" t="s">
        <v>58</v>
      </c>
      <c r="R3" s="4" t="s">
        <v>59</v>
      </c>
      <c r="S3" s="4" t="s">
        <v>60</v>
      </c>
      <c r="T3" s="4" t="s">
        <v>61</v>
      </c>
      <c r="U3" s="4" t="s">
        <v>18</v>
      </c>
      <c r="V3" s="5" t="s">
        <v>19</v>
      </c>
      <c r="W3" s="5" t="s">
        <v>20</v>
      </c>
      <c r="X3" s="6" t="s">
        <v>21</v>
      </c>
    </row>
    <row r="4" spans="1:24" ht="19.5" thickBot="1" x14ac:dyDescent="0.3">
      <c r="A4" s="7" t="s">
        <v>22</v>
      </c>
      <c r="B4" s="7" t="s">
        <v>23</v>
      </c>
      <c r="C4" s="7" t="s">
        <v>24</v>
      </c>
      <c r="D4" s="8"/>
      <c r="E4" s="9">
        <v>10</v>
      </c>
      <c r="F4" s="10">
        <v>8</v>
      </c>
      <c r="G4" s="10">
        <v>8</v>
      </c>
      <c r="H4" s="10">
        <v>10</v>
      </c>
      <c r="I4" s="10">
        <v>8</v>
      </c>
      <c r="J4" s="10">
        <v>8</v>
      </c>
      <c r="K4" s="10">
        <v>10</v>
      </c>
      <c r="L4" s="10">
        <v>8</v>
      </c>
      <c r="M4" s="10">
        <v>10</v>
      </c>
      <c r="N4" s="10">
        <v>10</v>
      </c>
      <c r="O4" s="10">
        <v>8</v>
      </c>
      <c r="P4" s="10">
        <v>10</v>
      </c>
      <c r="Q4" s="10">
        <v>8</v>
      </c>
      <c r="R4" s="10">
        <v>8</v>
      </c>
      <c r="S4" s="10">
        <v>10</v>
      </c>
      <c r="T4" s="10">
        <v>8</v>
      </c>
      <c r="U4" s="10">
        <v>142</v>
      </c>
      <c r="V4" s="11">
        <f>D4*U4</f>
        <v>0</v>
      </c>
      <c r="W4" s="11">
        <f t="shared" ref="W4:W9" si="0">V4*8%</f>
        <v>0</v>
      </c>
      <c r="X4" s="11">
        <f>V4+W4</f>
        <v>0</v>
      </c>
    </row>
    <row r="5" spans="1:24" ht="38.25" thickBot="1" x14ac:dyDescent="0.3">
      <c r="A5" s="7" t="s">
        <v>25</v>
      </c>
      <c r="B5" s="7" t="s">
        <v>26</v>
      </c>
      <c r="C5" s="7" t="s">
        <v>27</v>
      </c>
      <c r="D5" s="8"/>
      <c r="E5" s="9">
        <v>5</v>
      </c>
      <c r="F5" s="10">
        <v>4</v>
      </c>
      <c r="G5" s="10">
        <v>4</v>
      </c>
      <c r="H5" s="10">
        <v>5</v>
      </c>
      <c r="I5" s="10">
        <v>4</v>
      </c>
      <c r="J5" s="10">
        <v>4</v>
      </c>
      <c r="K5" s="10">
        <v>5</v>
      </c>
      <c r="L5" s="10">
        <v>4</v>
      </c>
      <c r="M5" s="10">
        <v>4</v>
      </c>
      <c r="N5" s="10">
        <v>5</v>
      </c>
      <c r="O5" s="10">
        <v>4</v>
      </c>
      <c r="P5" s="10">
        <v>5</v>
      </c>
      <c r="Q5" s="10">
        <v>4</v>
      </c>
      <c r="R5" s="10">
        <v>4</v>
      </c>
      <c r="S5" s="10">
        <v>5</v>
      </c>
      <c r="T5" s="10">
        <v>4</v>
      </c>
      <c r="U5" s="10">
        <v>70</v>
      </c>
      <c r="V5" s="11">
        <f>D5*U5</f>
        <v>0</v>
      </c>
      <c r="W5" s="11">
        <f t="shared" si="0"/>
        <v>0</v>
      </c>
      <c r="X5" s="11">
        <f>V5+W5</f>
        <v>0</v>
      </c>
    </row>
    <row r="6" spans="1:24" ht="38.25" thickBot="1" x14ac:dyDescent="0.3">
      <c r="A6" s="7" t="s">
        <v>28</v>
      </c>
      <c r="B6" s="7" t="s">
        <v>29</v>
      </c>
      <c r="C6" s="7" t="s">
        <v>27</v>
      </c>
      <c r="D6" s="8"/>
      <c r="E6" s="9">
        <v>4</v>
      </c>
      <c r="F6" s="10">
        <v>5</v>
      </c>
      <c r="G6" s="10">
        <v>4</v>
      </c>
      <c r="H6" s="10">
        <v>5</v>
      </c>
      <c r="I6" s="10">
        <v>4</v>
      </c>
      <c r="J6" s="10">
        <v>4</v>
      </c>
      <c r="K6" s="10">
        <v>4</v>
      </c>
      <c r="L6" s="10">
        <v>5</v>
      </c>
      <c r="M6" s="10">
        <v>4</v>
      </c>
      <c r="N6" s="10">
        <v>4</v>
      </c>
      <c r="O6" s="10">
        <v>5</v>
      </c>
      <c r="P6" s="10">
        <v>4</v>
      </c>
      <c r="Q6" s="10">
        <v>5</v>
      </c>
      <c r="R6" s="10">
        <v>4</v>
      </c>
      <c r="S6" s="10">
        <v>4</v>
      </c>
      <c r="T6" s="10">
        <v>4</v>
      </c>
      <c r="U6" s="10">
        <v>69</v>
      </c>
      <c r="V6" s="11">
        <f>U6*D6</f>
        <v>0</v>
      </c>
      <c r="W6" s="11">
        <f t="shared" si="0"/>
        <v>0</v>
      </c>
      <c r="X6" s="11">
        <f>V6+W6</f>
        <v>0</v>
      </c>
    </row>
    <row r="7" spans="1:24" ht="38.25" thickBot="1" x14ac:dyDescent="0.3">
      <c r="A7" s="7" t="s">
        <v>30</v>
      </c>
      <c r="B7" s="7" t="s">
        <v>31</v>
      </c>
      <c r="C7" s="7" t="s">
        <v>32</v>
      </c>
      <c r="D7" s="8"/>
      <c r="E7" s="9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0">
        <v>1</v>
      </c>
      <c r="L7" s="10">
        <v>1</v>
      </c>
      <c r="M7" s="10">
        <v>1</v>
      </c>
      <c r="N7" s="10">
        <v>1</v>
      </c>
      <c r="O7" s="10">
        <v>1</v>
      </c>
      <c r="P7" s="10">
        <v>1</v>
      </c>
      <c r="Q7" s="10">
        <v>1</v>
      </c>
      <c r="R7" s="10">
        <v>1</v>
      </c>
      <c r="S7" s="10">
        <v>1</v>
      </c>
      <c r="T7" s="10">
        <v>1</v>
      </c>
      <c r="U7" s="10">
        <v>16</v>
      </c>
      <c r="V7" s="11">
        <f>U7*D7</f>
        <v>0</v>
      </c>
      <c r="W7" s="11">
        <f t="shared" si="0"/>
        <v>0</v>
      </c>
      <c r="X7" s="11">
        <f>V7+W7</f>
        <v>0</v>
      </c>
    </row>
    <row r="8" spans="1:24" ht="38.25" thickBot="1" x14ac:dyDescent="0.3">
      <c r="A8" s="7" t="s">
        <v>33</v>
      </c>
      <c r="B8" s="7" t="s">
        <v>34</v>
      </c>
      <c r="C8" s="7" t="s">
        <v>35</v>
      </c>
      <c r="D8" s="8"/>
      <c r="E8" s="9"/>
      <c r="F8" s="10"/>
      <c r="G8" s="10"/>
      <c r="H8" s="10">
        <v>1</v>
      </c>
      <c r="I8" s="10"/>
      <c r="J8" s="10"/>
      <c r="K8" s="10"/>
      <c r="L8" s="10"/>
      <c r="M8" s="10"/>
      <c r="N8" s="10"/>
      <c r="O8" s="10"/>
      <c r="P8" s="10">
        <v>1</v>
      </c>
      <c r="Q8" s="10">
        <v>1</v>
      </c>
      <c r="R8" s="10"/>
      <c r="S8" s="10"/>
      <c r="T8" s="10"/>
      <c r="U8" s="10">
        <v>3</v>
      </c>
      <c r="V8" s="11">
        <v>0</v>
      </c>
      <c r="W8" s="11">
        <v>0</v>
      </c>
      <c r="X8" s="11">
        <f>V8+W8</f>
        <v>0</v>
      </c>
    </row>
    <row r="9" spans="1:24" ht="38.25" thickBot="1" x14ac:dyDescent="0.35">
      <c r="A9" s="7"/>
      <c r="B9" s="1" t="s">
        <v>45</v>
      </c>
      <c r="C9" s="7"/>
      <c r="D9" s="8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2">
        <f>SUM(V4:V7)</f>
        <v>0</v>
      </c>
      <c r="W9" s="12">
        <f t="shared" si="0"/>
        <v>0</v>
      </c>
      <c r="X9" s="12">
        <f>SUM(X4:X7)</f>
        <v>0</v>
      </c>
    </row>
    <row r="10" spans="1:24" ht="31.5" x14ac:dyDescent="0.3">
      <c r="A10" s="13"/>
      <c r="B10" s="14"/>
      <c r="C10" s="13"/>
      <c r="D10" s="15" t="s">
        <v>36</v>
      </c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8"/>
      <c r="W10" s="18"/>
      <c r="X10" s="18"/>
    </row>
    <row r="11" spans="1:24" ht="15.75" thickBot="1" x14ac:dyDescent="0.3">
      <c r="A11" s="19"/>
      <c r="B11" s="19"/>
      <c r="C11" s="19"/>
      <c r="D11" s="20"/>
      <c r="E11" s="2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0"/>
      <c r="X11" s="19"/>
    </row>
    <row r="12" spans="1:24" ht="19.5" thickBot="1" x14ac:dyDescent="0.35">
      <c r="A12" s="26" t="s">
        <v>37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48" thickBot="1" x14ac:dyDescent="0.3">
      <c r="A13" s="1" t="s">
        <v>2</v>
      </c>
      <c r="B13" s="2" t="s">
        <v>3</v>
      </c>
      <c r="C13" s="2" t="s">
        <v>4</v>
      </c>
      <c r="D13" s="3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6</v>
      </c>
      <c r="R13" s="4" t="s">
        <v>7</v>
      </c>
      <c r="S13" s="4" t="s">
        <v>43</v>
      </c>
      <c r="T13" s="4" t="s">
        <v>44</v>
      </c>
      <c r="U13" s="4" t="s">
        <v>18</v>
      </c>
      <c r="V13" s="5" t="s">
        <v>19</v>
      </c>
      <c r="W13" s="5" t="s">
        <v>20</v>
      </c>
      <c r="X13" s="6" t="s">
        <v>21</v>
      </c>
    </row>
    <row r="14" spans="1:24" ht="19.5" thickBot="1" x14ac:dyDescent="0.3">
      <c r="A14" s="7" t="s">
        <v>22</v>
      </c>
      <c r="B14" s="7" t="s">
        <v>23</v>
      </c>
      <c r="C14" s="7" t="s">
        <v>38</v>
      </c>
      <c r="D14" s="8"/>
      <c r="E14" s="9">
        <v>5</v>
      </c>
      <c r="F14" s="10">
        <v>4</v>
      </c>
      <c r="G14" s="10">
        <v>4</v>
      </c>
      <c r="H14" s="10">
        <v>5</v>
      </c>
      <c r="I14" s="10">
        <v>4</v>
      </c>
      <c r="J14" s="10">
        <v>4</v>
      </c>
      <c r="K14" s="10">
        <v>5</v>
      </c>
      <c r="L14" s="10">
        <v>4</v>
      </c>
      <c r="M14" s="10">
        <v>4</v>
      </c>
      <c r="N14" s="10">
        <v>5</v>
      </c>
      <c r="O14" s="10">
        <v>4</v>
      </c>
      <c r="P14" s="10">
        <v>5</v>
      </c>
      <c r="Q14" s="10">
        <v>4</v>
      </c>
      <c r="R14" s="10">
        <v>4</v>
      </c>
      <c r="S14" s="10">
        <v>5</v>
      </c>
      <c r="T14" s="10">
        <v>4</v>
      </c>
      <c r="U14" s="10">
        <v>70</v>
      </c>
      <c r="V14" s="11">
        <f>D14*U14</f>
        <v>0</v>
      </c>
      <c r="W14" s="11">
        <f>V14*8%</f>
        <v>0</v>
      </c>
      <c r="X14" s="11">
        <f>V14+W14</f>
        <v>0</v>
      </c>
    </row>
    <row r="15" spans="1:24" ht="38.25" thickBot="1" x14ac:dyDescent="0.3">
      <c r="A15" s="7" t="s">
        <v>25</v>
      </c>
      <c r="B15" s="7" t="s">
        <v>26</v>
      </c>
      <c r="C15" s="7" t="s">
        <v>39</v>
      </c>
      <c r="D15" s="8"/>
      <c r="E15" s="9">
        <v>5</v>
      </c>
      <c r="F15" s="10">
        <v>4</v>
      </c>
      <c r="G15" s="10">
        <v>4</v>
      </c>
      <c r="H15" s="10">
        <v>5</v>
      </c>
      <c r="I15" s="10">
        <v>4</v>
      </c>
      <c r="J15" s="10">
        <v>4</v>
      </c>
      <c r="K15" s="10">
        <v>5</v>
      </c>
      <c r="L15" s="10">
        <v>4</v>
      </c>
      <c r="M15" s="10">
        <v>4</v>
      </c>
      <c r="N15" s="10">
        <v>5</v>
      </c>
      <c r="O15" s="10">
        <v>4</v>
      </c>
      <c r="P15" s="10">
        <v>5</v>
      </c>
      <c r="Q15" s="10">
        <v>4</v>
      </c>
      <c r="R15" s="10">
        <v>4</v>
      </c>
      <c r="S15" s="10">
        <v>5</v>
      </c>
      <c r="T15" s="10">
        <v>4</v>
      </c>
      <c r="U15" s="10">
        <v>70</v>
      </c>
      <c r="V15" s="11">
        <f>D15*U15</f>
        <v>0</v>
      </c>
      <c r="W15" s="11">
        <f t="shared" ref="W15:W20" si="1">V15*8%</f>
        <v>0</v>
      </c>
      <c r="X15" s="11">
        <f t="shared" ref="X15:X19" si="2">V15+W15</f>
        <v>0</v>
      </c>
    </row>
    <row r="16" spans="1:24" ht="38.25" thickBot="1" x14ac:dyDescent="0.3">
      <c r="A16" s="7" t="s">
        <v>28</v>
      </c>
      <c r="B16" s="7" t="s">
        <v>29</v>
      </c>
      <c r="C16" s="7" t="s">
        <v>39</v>
      </c>
      <c r="D16" s="8"/>
      <c r="E16" s="9">
        <v>4</v>
      </c>
      <c r="F16" s="10">
        <v>5</v>
      </c>
      <c r="G16" s="10">
        <v>4</v>
      </c>
      <c r="H16" s="10">
        <v>5</v>
      </c>
      <c r="I16" s="10">
        <v>4</v>
      </c>
      <c r="J16" s="10">
        <v>4</v>
      </c>
      <c r="K16" s="10">
        <v>4</v>
      </c>
      <c r="L16" s="10">
        <v>5</v>
      </c>
      <c r="M16" s="10">
        <v>4</v>
      </c>
      <c r="N16" s="10">
        <v>4</v>
      </c>
      <c r="O16" s="10">
        <v>5</v>
      </c>
      <c r="P16" s="10">
        <v>4</v>
      </c>
      <c r="Q16" s="10">
        <v>5</v>
      </c>
      <c r="R16" s="10">
        <v>4</v>
      </c>
      <c r="S16" s="10">
        <v>4</v>
      </c>
      <c r="T16" s="10">
        <v>5</v>
      </c>
      <c r="U16" s="10">
        <v>70</v>
      </c>
      <c r="V16" s="11">
        <f>D16*U16</f>
        <v>0</v>
      </c>
      <c r="W16" s="11">
        <f t="shared" si="1"/>
        <v>0</v>
      </c>
      <c r="X16" s="11">
        <f t="shared" si="2"/>
        <v>0</v>
      </c>
    </row>
    <row r="17" spans="1:24" ht="38.25" thickBot="1" x14ac:dyDescent="0.3">
      <c r="A17" s="7" t="s">
        <v>30</v>
      </c>
      <c r="B17" s="7" t="s">
        <v>31</v>
      </c>
      <c r="C17" s="7" t="s">
        <v>40</v>
      </c>
      <c r="D17" s="8"/>
      <c r="E17" s="9">
        <v>1</v>
      </c>
      <c r="F17" s="10">
        <v>1</v>
      </c>
      <c r="G17" s="10">
        <v>1</v>
      </c>
      <c r="H17" s="10">
        <v>1</v>
      </c>
      <c r="I17" s="10">
        <v>1</v>
      </c>
      <c r="J17" s="10">
        <v>1</v>
      </c>
      <c r="K17" s="10">
        <v>1</v>
      </c>
      <c r="L17" s="10">
        <v>1</v>
      </c>
      <c r="M17" s="10">
        <v>1</v>
      </c>
      <c r="N17" s="10">
        <v>1</v>
      </c>
      <c r="O17" s="10">
        <v>1</v>
      </c>
      <c r="P17" s="10">
        <v>1</v>
      </c>
      <c r="Q17" s="10">
        <v>1</v>
      </c>
      <c r="R17" s="10">
        <v>1</v>
      </c>
      <c r="S17" s="10">
        <v>1</v>
      </c>
      <c r="T17" s="10">
        <v>1</v>
      </c>
      <c r="U17" s="10">
        <v>16</v>
      </c>
      <c r="V17" s="11">
        <f>D17*U17</f>
        <v>0</v>
      </c>
      <c r="W17" s="11">
        <f t="shared" si="1"/>
        <v>0</v>
      </c>
      <c r="X17" s="11">
        <f t="shared" si="2"/>
        <v>0</v>
      </c>
    </row>
    <row r="18" spans="1:24" ht="38.25" thickBot="1" x14ac:dyDescent="0.3">
      <c r="A18" s="7" t="s">
        <v>33</v>
      </c>
      <c r="B18" s="7" t="s">
        <v>41</v>
      </c>
      <c r="C18" s="7" t="s">
        <v>40</v>
      </c>
      <c r="D18" s="8"/>
      <c r="E18" s="9">
        <v>5</v>
      </c>
      <c r="F18" s="10">
        <v>4</v>
      </c>
      <c r="G18" s="10">
        <v>4</v>
      </c>
      <c r="H18" s="10">
        <v>5</v>
      </c>
      <c r="I18" s="10">
        <v>4</v>
      </c>
      <c r="J18" s="10">
        <v>4</v>
      </c>
      <c r="K18" s="10">
        <v>5</v>
      </c>
      <c r="L18" s="10">
        <v>4</v>
      </c>
      <c r="M18" s="10">
        <v>4</v>
      </c>
      <c r="N18" s="10">
        <v>5</v>
      </c>
      <c r="O18" s="10">
        <v>4</v>
      </c>
      <c r="P18" s="10">
        <v>5</v>
      </c>
      <c r="Q18" s="10">
        <v>4</v>
      </c>
      <c r="R18" s="10">
        <v>4</v>
      </c>
      <c r="S18" s="10">
        <v>5</v>
      </c>
      <c r="T18" s="10">
        <v>4</v>
      </c>
      <c r="U18" s="10">
        <v>70</v>
      </c>
      <c r="V18" s="11">
        <f>D18*U18</f>
        <v>0</v>
      </c>
      <c r="W18" s="11">
        <f t="shared" si="1"/>
        <v>0</v>
      </c>
      <c r="X18" s="11">
        <f t="shared" si="2"/>
        <v>0</v>
      </c>
    </row>
    <row r="19" spans="1:24" ht="38.25" thickBot="1" x14ac:dyDescent="0.3">
      <c r="A19" s="7"/>
      <c r="B19" s="7" t="s">
        <v>34</v>
      </c>
      <c r="C19" s="7" t="s">
        <v>35</v>
      </c>
      <c r="D19" s="8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>
        <v>1</v>
      </c>
      <c r="Q19" s="10">
        <v>1</v>
      </c>
      <c r="R19" s="10"/>
      <c r="S19" s="10"/>
      <c r="T19" s="10"/>
      <c r="U19" s="10">
        <v>2</v>
      </c>
      <c r="V19" s="11">
        <v>0</v>
      </c>
      <c r="W19" s="11">
        <f t="shared" si="1"/>
        <v>0</v>
      </c>
      <c r="X19" s="11">
        <f t="shared" si="2"/>
        <v>0</v>
      </c>
    </row>
    <row r="20" spans="1:24" ht="38.25" thickBot="1" x14ac:dyDescent="0.35">
      <c r="A20" s="7"/>
      <c r="B20" s="1" t="s">
        <v>45</v>
      </c>
      <c r="C20" s="7"/>
      <c r="D20" s="8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2">
        <f>SUM(V14:V19)</f>
        <v>0</v>
      </c>
      <c r="W20" s="12">
        <f t="shared" si="1"/>
        <v>0</v>
      </c>
      <c r="X20" s="12">
        <f>SUM(X14:X19)</f>
        <v>0</v>
      </c>
    </row>
    <row r="21" spans="1:24" ht="30" x14ac:dyDescent="0.25">
      <c r="A21" s="19"/>
      <c r="B21" s="19"/>
      <c r="C21" s="19"/>
      <c r="D21" s="22" t="s">
        <v>36</v>
      </c>
      <c r="E21" s="2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19"/>
    </row>
    <row r="22" spans="1:24" x14ac:dyDescent="0.25">
      <c r="A22" s="19"/>
      <c r="B22" s="19"/>
      <c r="C22" s="19"/>
      <c r="D22" s="20"/>
      <c r="E22" s="2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0"/>
      <c r="X22" s="19"/>
    </row>
    <row r="23" spans="1:24" x14ac:dyDescent="0.25">
      <c r="A23" s="19"/>
      <c r="B23" s="19"/>
      <c r="C23" s="19"/>
      <c r="D23" s="20"/>
      <c r="E23" s="2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7" t="s">
        <v>42</v>
      </c>
      <c r="W23" s="27"/>
      <c r="X23" s="27"/>
    </row>
    <row r="24" spans="1:24" x14ac:dyDescent="0.25">
      <c r="A24" s="19"/>
      <c r="B24" s="19"/>
      <c r="C24" s="19"/>
      <c r="D24" s="20"/>
      <c r="E24" s="21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7"/>
      <c r="W24" s="27"/>
      <c r="X24" s="27"/>
    </row>
    <row r="25" spans="1:24" x14ac:dyDescent="0.25">
      <c r="A25" s="19"/>
      <c r="B25" s="19"/>
      <c r="C25" s="19"/>
      <c r="D25" s="20"/>
      <c r="E25" s="2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19"/>
    </row>
    <row r="26" spans="1:24" x14ac:dyDescent="0.25">
      <c r="A26" s="19"/>
      <c r="B26" s="19"/>
      <c r="C26" s="19"/>
      <c r="D26" s="20"/>
      <c r="E26" s="21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19"/>
    </row>
    <row r="27" spans="1:24" x14ac:dyDescent="0.25">
      <c r="A27" s="19"/>
      <c r="B27" s="19"/>
      <c r="C27" s="19"/>
      <c r="D27" s="20"/>
      <c r="E27" s="21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19"/>
    </row>
    <row r="28" spans="1:24" x14ac:dyDescent="0.25">
      <c r="A28" s="19"/>
      <c r="B28" s="19"/>
      <c r="C28" s="19"/>
      <c r="D28" s="20"/>
      <c r="E28" s="21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19"/>
    </row>
    <row r="29" spans="1:24" x14ac:dyDescent="0.25">
      <c r="A29" s="19"/>
      <c r="B29" s="19"/>
      <c r="C29" s="19"/>
      <c r="D29" s="20"/>
      <c r="E29" s="21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19"/>
    </row>
  </sheetData>
  <mergeCells count="5">
    <mergeCell ref="A1:X1"/>
    <mergeCell ref="A2:X2"/>
    <mergeCell ref="A12:X12"/>
    <mergeCell ref="V23:X23"/>
    <mergeCell ref="V24:X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Rybkowska</dc:creator>
  <cp:lastModifiedBy>Katarzyna Rybkowska</cp:lastModifiedBy>
  <dcterms:created xsi:type="dcterms:W3CDTF">2023-07-14T09:05:10Z</dcterms:created>
  <dcterms:modified xsi:type="dcterms:W3CDTF">2025-06-09T12:26:21Z</dcterms:modified>
</cp:coreProperties>
</file>