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obl\Desktop\PRZETARG\ZAMÓWIENIA POW. 17000\2021\07 materiały biurowe\"/>
    </mc:Choice>
  </mc:AlternateContent>
  <xr:revisionPtr revIDLastSave="0" documentId="13_ncr:1_{A5D5D9FD-F4F6-476E-9094-B68203C8FED5}" xr6:coauthVersionLast="47" xr6:coauthVersionMax="47" xr10:uidLastSave="{00000000-0000-0000-0000-000000000000}"/>
  <bookViews>
    <workbookView xWindow="-120" yWindow="-120" windowWidth="28065" windowHeight="16440" xr2:uid="{B6296BF1-4CD1-4A31-86F3-D1C8CDF1012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6" i="1" l="1"/>
  <c r="K96" i="1" s="1"/>
  <c r="H96" i="1"/>
  <c r="I95" i="1"/>
  <c r="K95" i="1" s="1"/>
  <c r="H95" i="1"/>
  <c r="I94" i="1"/>
  <c r="K94" i="1" s="1"/>
  <c r="H94" i="1"/>
  <c r="I93" i="1"/>
  <c r="K93" i="1" s="1"/>
  <c r="H93" i="1"/>
  <c r="I92" i="1"/>
  <c r="K92" i="1" s="1"/>
  <c r="H92" i="1"/>
  <c r="I91" i="1"/>
  <c r="K91" i="1" s="1"/>
  <c r="H91" i="1"/>
  <c r="I90" i="1"/>
  <c r="K90" i="1" s="1"/>
  <c r="H90" i="1"/>
  <c r="I89" i="1"/>
  <c r="K89" i="1" s="1"/>
  <c r="H89" i="1"/>
  <c r="I88" i="1"/>
  <c r="K88" i="1" s="1"/>
  <c r="H88" i="1"/>
  <c r="I87" i="1"/>
  <c r="K87" i="1" s="1"/>
  <c r="H87" i="1"/>
  <c r="I86" i="1"/>
  <c r="K86" i="1" s="1"/>
  <c r="H86" i="1"/>
  <c r="I85" i="1"/>
  <c r="K85" i="1" s="1"/>
  <c r="H85" i="1"/>
  <c r="I84" i="1"/>
  <c r="K84" i="1" s="1"/>
  <c r="H84" i="1"/>
  <c r="I83" i="1"/>
  <c r="K83" i="1" s="1"/>
  <c r="H83" i="1"/>
  <c r="I82" i="1"/>
  <c r="K82" i="1" s="1"/>
  <c r="H82" i="1"/>
  <c r="I81" i="1"/>
  <c r="K81" i="1" s="1"/>
  <c r="H81" i="1"/>
  <c r="I80" i="1"/>
  <c r="K80" i="1" s="1"/>
  <c r="H80" i="1"/>
  <c r="I79" i="1"/>
  <c r="K79" i="1" s="1"/>
  <c r="H79" i="1"/>
  <c r="I78" i="1"/>
  <c r="K78" i="1" s="1"/>
  <c r="H78" i="1"/>
  <c r="I77" i="1"/>
  <c r="K77" i="1" s="1"/>
  <c r="H77" i="1"/>
  <c r="I76" i="1"/>
  <c r="K76" i="1" s="1"/>
  <c r="H76" i="1"/>
  <c r="I75" i="1"/>
  <c r="K75" i="1" s="1"/>
  <c r="H75" i="1"/>
  <c r="I74" i="1"/>
  <c r="K74" i="1" s="1"/>
  <c r="H74" i="1"/>
  <c r="I73" i="1"/>
  <c r="K73" i="1" s="1"/>
  <c r="H73" i="1"/>
  <c r="I72" i="1"/>
  <c r="K72" i="1" s="1"/>
  <c r="H72" i="1"/>
  <c r="I71" i="1"/>
  <c r="K71" i="1" s="1"/>
  <c r="H71" i="1"/>
  <c r="I70" i="1"/>
  <c r="K70" i="1" s="1"/>
  <c r="H70" i="1"/>
  <c r="I69" i="1"/>
  <c r="K69" i="1" s="1"/>
  <c r="H69" i="1"/>
  <c r="I68" i="1"/>
  <c r="K68" i="1" s="1"/>
  <c r="H68" i="1"/>
  <c r="I67" i="1"/>
  <c r="K67" i="1" s="1"/>
  <c r="H67" i="1"/>
  <c r="I66" i="1"/>
  <c r="K66" i="1" s="1"/>
  <c r="H66" i="1"/>
  <c r="I65" i="1"/>
  <c r="K65" i="1" s="1"/>
  <c r="H65" i="1"/>
  <c r="I64" i="1"/>
  <c r="K64" i="1" s="1"/>
  <c r="H64" i="1"/>
  <c r="I63" i="1"/>
  <c r="K63" i="1" s="1"/>
  <c r="H63" i="1"/>
  <c r="I62" i="1"/>
  <c r="K62" i="1" s="1"/>
  <c r="H62" i="1"/>
  <c r="I61" i="1"/>
  <c r="K61" i="1" s="1"/>
  <c r="H61" i="1"/>
  <c r="I60" i="1"/>
  <c r="K60" i="1" s="1"/>
  <c r="H60" i="1"/>
  <c r="I59" i="1"/>
  <c r="K59" i="1" s="1"/>
  <c r="H59" i="1"/>
  <c r="I58" i="1"/>
  <c r="K58" i="1" s="1"/>
  <c r="H58" i="1"/>
  <c r="I57" i="1"/>
  <c r="K57" i="1" s="1"/>
  <c r="H57" i="1"/>
  <c r="I56" i="1"/>
  <c r="K56" i="1" s="1"/>
  <c r="H56" i="1"/>
  <c r="I55" i="1"/>
  <c r="K55" i="1" s="1"/>
  <c r="H55" i="1"/>
  <c r="I54" i="1"/>
  <c r="K54" i="1" s="1"/>
  <c r="H54" i="1"/>
  <c r="I53" i="1"/>
  <c r="K53" i="1" s="1"/>
  <c r="H53" i="1"/>
  <c r="I52" i="1"/>
  <c r="K52" i="1" s="1"/>
  <c r="H52" i="1"/>
  <c r="I51" i="1"/>
  <c r="K51" i="1" s="1"/>
  <c r="H51" i="1"/>
  <c r="I50" i="1"/>
  <c r="K50" i="1" s="1"/>
  <c r="H50" i="1"/>
  <c r="I49" i="1"/>
  <c r="K49" i="1" s="1"/>
  <c r="H49" i="1"/>
  <c r="I48" i="1"/>
  <c r="K48" i="1" s="1"/>
  <c r="H48" i="1"/>
  <c r="I47" i="1"/>
  <c r="K47" i="1" s="1"/>
  <c r="H47" i="1"/>
  <c r="I46" i="1"/>
  <c r="K46" i="1" s="1"/>
  <c r="H46" i="1"/>
  <c r="I45" i="1"/>
  <c r="K45" i="1" s="1"/>
  <c r="H45" i="1"/>
  <c r="I44" i="1"/>
  <c r="K44" i="1" s="1"/>
  <c r="H44" i="1"/>
  <c r="I43" i="1"/>
  <c r="K43" i="1" s="1"/>
  <c r="H43" i="1"/>
  <c r="I42" i="1"/>
  <c r="K42" i="1" s="1"/>
  <c r="H42" i="1"/>
  <c r="H40" i="1"/>
  <c r="I40" i="1"/>
  <c r="K40" i="1" s="1"/>
  <c r="H41" i="1"/>
  <c r="I41" i="1"/>
  <c r="K41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8" i="1"/>
  <c r="K8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15" i="1"/>
  <c r="K15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8" i="1"/>
  <c r="K97" i="1" l="1"/>
</calcChain>
</file>

<file path=xl/sharedStrings.xml><?xml version="1.0" encoding="utf-8"?>
<sst xmlns="http://schemas.openxmlformats.org/spreadsheetml/2006/main" count="287" uniqueCount="193">
  <si>
    <t>LP.</t>
  </si>
  <si>
    <t>produkt</t>
  </si>
  <si>
    <t>właściwości produktu</t>
  </si>
  <si>
    <t>(cechy)</t>
  </si>
  <si>
    <t>Zapotrzebowanie</t>
  </si>
  <si>
    <t>Nazwa handlowa oferowanego produktu</t>
  </si>
  <si>
    <t>(producent, model)</t>
  </si>
  <si>
    <t>Cena jednostkowa netto</t>
  </si>
  <si>
    <t>Cena jednostkowa brutto</t>
  </si>
  <si>
    <t>WARTOŚĆ NETTO</t>
  </si>
  <si>
    <t>Stawka VAT</t>
  </si>
  <si>
    <t>WARTOŚĆ BRUTTO</t>
  </si>
  <si>
    <t>miara</t>
  </si>
  <si>
    <t>zam. ilość</t>
  </si>
  <si>
    <t>Wartość brutto za realizację dostawy stanowiącej cześć nr 1 zamówienia (suma wierszy w kolumnie 11)</t>
  </si>
  <si>
    <t>Pieczęć Wykonawcy</t>
  </si>
  <si>
    <t xml:space="preserve"> Formularz asortymentowo – cenowy</t>
  </si>
  <si>
    <t xml:space="preserve">Szt. </t>
  </si>
  <si>
    <t>Szt.</t>
  </si>
  <si>
    <t xml:space="preserve">Op. </t>
  </si>
  <si>
    <r>
      <t xml:space="preserve">................................................................................
</t>
    </r>
    <r>
      <rPr>
        <sz val="9"/>
        <color theme="1"/>
        <rFont val="Calibri"/>
        <family val="2"/>
        <charset val="238"/>
        <scheme val="minor"/>
      </rPr>
      <t>Podpis Wykonawcy lub osoby uprawnionej do reprezentacji Wykonawcy</t>
    </r>
  </si>
  <si>
    <t>Marker suchościeralny</t>
  </si>
  <si>
    <t>Końcówka okrągła. Kolor niebieski, czerwony, czarny, zielony</t>
  </si>
  <si>
    <t>Marker permanentny</t>
  </si>
  <si>
    <t xml:space="preserve">NN50 rodzaj końcówki: okrągła, długość linii pisania 570m grubość końcówki: 5 mm, grubość linii pisania: 1.07 mm, kolor: czerwony, czarny, zielony, niebieski </t>
  </si>
  <si>
    <t>Marker olejowy</t>
  </si>
  <si>
    <t>Grubośc linii 2.5 mm. Nie zawierający xylenu. Kolor: złoty, srebrny, czerwony, zielony, biały</t>
  </si>
  <si>
    <t>Folia do laminacji</t>
  </si>
  <si>
    <t xml:space="preserve">Folia do laminacji na gorąco, grubość 2x80, błyszcząca, format A4, opak 100 szt. </t>
  </si>
  <si>
    <t xml:space="preserve">Folia do laminacji </t>
  </si>
  <si>
    <t xml:space="preserve">Folia do laminacji na gorąco, grubość 2x80, błyszcząca, format A3 opak. 100 szt. </t>
  </si>
  <si>
    <t xml:space="preserve">Kredki woskowe, drewniane, </t>
  </si>
  <si>
    <t>Kredki woskowe wykonane z glinki kaolinowej, w solidnej obudowie o drewnianej, grubość kredki 7 mm.       12 kolorów w opakowaniu, żywe, wyraziste kolory.</t>
  </si>
  <si>
    <t>Kredki pastele olejne</t>
  </si>
  <si>
    <t>15 kolorów w pudełku dł. 76 mm.</t>
  </si>
  <si>
    <t>Op.</t>
  </si>
  <si>
    <t>Blok techniczny kolorowy</t>
  </si>
  <si>
    <t>A4, 20 kolorowych  kartek, żywe kolory</t>
  </si>
  <si>
    <t>Blok techniczny, biały</t>
  </si>
  <si>
    <t>A4, 20 białych kartek</t>
  </si>
  <si>
    <t>A3, 10 kolorowych kartek, żywe kolory</t>
  </si>
  <si>
    <t>Blok techniczny biały</t>
  </si>
  <si>
    <t>A3, 10 białych kartek</t>
  </si>
  <si>
    <t xml:space="preserve">Brystol </t>
  </si>
  <si>
    <t>Arkusz 100x70 cm, kolory czerwony, zielony jasny, zielony ciemny, niebieski, żółty, brązowy, złoty, srebrny, czarny, grubość 230g/m²</t>
  </si>
  <si>
    <t>Arkusz 100x70 cm. Biały, grubość 230g/m²</t>
  </si>
  <si>
    <t>Klej w sztyfcie</t>
  </si>
  <si>
    <t>Opakowanie 15g, zawiera PVP, bezbarwny, bezwonny, wysokiej jakości, niebrudzący, zmywalny, posiada atest PZH, do klejenia, tektury, zdjęć i materiału, gwarancja 2 lata</t>
  </si>
  <si>
    <t xml:space="preserve">Klej w tubie </t>
  </si>
  <si>
    <t>Klej będący mieszaniną wodnej dyspersji żywicy poliwinylowej z dodatkiem środków uszlachetniających. 1Nadaje się do klejenia na zimno drewna z drewnem, tworzywami sztucznymi, z tkaninami, ze skórą, filcem oraz do klejenia papieru i styropianu. Opakowanie 45g</t>
  </si>
  <si>
    <t>Farby plakatowe tempera</t>
  </si>
  <si>
    <t>Butelka 0,5l: czyste, żywe kolory, gęsta posiadająca bardzo dobre właściwości kryjące, mix kolorów</t>
  </si>
  <si>
    <t xml:space="preserve">Papier xero </t>
  </si>
  <si>
    <t xml:space="preserve">Ryza 500 szt. Gr 80/m² format A4 intensywne kolory: żółty, zielony, niebieski, brązowy, pomarańczowy, różowy, </t>
  </si>
  <si>
    <t xml:space="preserve">Ryza </t>
  </si>
  <si>
    <t>Papier xero</t>
  </si>
  <si>
    <t>Ryza 500 szt. Gr 80/m² format A4 pastelowe kolory: żółty, zielony, niebieski, brązowy, pomarańczowy, różowy,</t>
  </si>
  <si>
    <t xml:space="preserve">Ryza. </t>
  </si>
  <si>
    <t xml:space="preserve">Zeszyt papierów kolorowych z klejem </t>
  </si>
  <si>
    <t>A4, 10 kartek, intensywne kolory, błyszczący</t>
  </si>
  <si>
    <t>Krepina</t>
  </si>
  <si>
    <t>Bibuła marszczona, mix kolorów, kolory intensywne</t>
  </si>
  <si>
    <t>Karton ozdobny</t>
  </si>
  <si>
    <t>Kolor kremowy, format A4, tekstura: kora, gramatura 220-240 g/m²</t>
  </si>
  <si>
    <t>Karton falisty</t>
  </si>
  <si>
    <t>Format A4, mix kolorów: złoty, srebrny, czerwony, zielony, żółty, niebieski</t>
  </si>
  <si>
    <t>Nożyczki dziecięce</t>
  </si>
  <si>
    <t xml:space="preserve">Zaokrąglone, bezpieczne ostrza z miarką. Długość całkowita </t>
  </si>
  <si>
    <t xml:space="preserve">Plastelina </t>
  </si>
  <si>
    <t>Plastelina opakowanie 12 kolorów, czyste, żywe kolory</t>
  </si>
  <si>
    <t>Flamastry</t>
  </si>
  <si>
    <t xml:space="preserve">Flamastry, tusz na bazie wodnej, zmywalne ze skóry i tkanin, opakowanie minimum 120 szt. Żywe kolory. Długość flamastra 15 cm. Grubość końcówki 2 mm. 12 kolorów </t>
  </si>
  <si>
    <t>Pędzelki</t>
  </si>
  <si>
    <t>Pędzelki do malowania farbami, obudowa drewniano metalowa, szerokość podstawy  końcówki 12 mm</t>
  </si>
  <si>
    <t xml:space="preserve">Pędzelki </t>
  </si>
  <si>
    <t>Pędzelki do malowania farbami, obudowa drewniano metalowa, szerokość podstawy końcówki 5 mm</t>
  </si>
  <si>
    <t>Kolor złoty, format A4, tekstura: kora, gramatura 220-240 g/m²</t>
  </si>
  <si>
    <t>Glina samoutwardzalna 460g</t>
  </si>
  <si>
    <t>Masa do modelowania wykonana z gliny, twardnieje pod wpływem powietrza, przeznaczona do użytku w czasie zajęć szkolnych lub dla artystów plastyków,</t>
  </si>
  <si>
    <t>Kolor srebrny, format A4, tekstura: kora, gramatura 220-240 g/m²</t>
  </si>
  <si>
    <t xml:space="preserve">Ołówek </t>
  </si>
  <si>
    <t>Bez gumki, twardość HB</t>
  </si>
  <si>
    <t xml:space="preserve">średniej jakości, format A4 80g/m², ryza 500 arkuszy </t>
  </si>
  <si>
    <t>Segregator</t>
  </si>
  <si>
    <t>format A-4, grzbiet szer. 75-80 mm, mechanizm otwierany dźwignią, różne kolory</t>
  </si>
  <si>
    <t>format A-4, grzbiet szer. 45-50 mm, mechanizm otwierany dźwignią, różne kolory</t>
  </si>
  <si>
    <t>Długopis kulkowy SXN-101 UNI*</t>
  </si>
  <si>
    <t>Szybkoschnący tusz, dla osób leworęcznych, kolor niebieski, czerwony. Końcówka: stal nierdzewna, kulka-węglik wolframu, średnica kulki 0,7 mm, automatyczny</t>
  </si>
  <si>
    <t>Wymienny wkład SXR-71*</t>
  </si>
  <si>
    <t>Do długopisu kulkowego SXN-101UNI kolor niebieski, czerwony</t>
  </si>
  <si>
    <t>Piórko kulkowe SXN-217 UNI*</t>
  </si>
  <si>
    <t xml:space="preserve">Średnica kulki piszącej 0,7 mm, grubość linii pisania 0,35mm, kolor: niebieski, czerwony </t>
  </si>
  <si>
    <t>Korektor w długopisie ZL 63 Pentel*</t>
  </si>
  <si>
    <t xml:space="preserve">Korektor w kształcie długopisu z cienką końcówką. 7 ml wielofunkcyjnego, szybkoschnącego płynu korygującego, przezroczysta nasadka zabezpieczająca przed wyschnięciem.  </t>
  </si>
  <si>
    <t>Koperta C4</t>
  </si>
  <si>
    <t>koperty białe samoklejące, format C4, bez okienka</t>
  </si>
  <si>
    <t>Koperta C5</t>
  </si>
  <si>
    <t>koperty białe samoklejące, format C5, bez okienka</t>
  </si>
  <si>
    <t>Koperta C6</t>
  </si>
  <si>
    <t>koperty białe samoklejące, format C6, bez okienka</t>
  </si>
  <si>
    <t>Koperta</t>
  </si>
  <si>
    <t>Brązowa, z rozszerzanymi bokami do większej ilości dokumentów; rozmiar 250*353*38mm</t>
  </si>
  <si>
    <t>Koszulki A4</t>
  </si>
  <si>
    <t>koszulka na dokumenty, krystaliczna, format A4, grubość foli 50 mic, kolor transparentny, opakowanie 100 szt</t>
  </si>
  <si>
    <t>Spinacze owalne</t>
  </si>
  <si>
    <t xml:space="preserve">spinacze srebrne, 28 mm, opak. 100 szt. </t>
  </si>
  <si>
    <t>Pinezki beczułki</t>
  </si>
  <si>
    <t>Pinezka do tablic korkowych opak. 100 szt.</t>
  </si>
  <si>
    <t>Szpilki tradycyjne</t>
  </si>
  <si>
    <t>Metalowe szpilki to tablic opak. 50g</t>
  </si>
  <si>
    <t>Pinezki tradycyjne</t>
  </si>
  <si>
    <t>Metalowe, opak. 100 szt.</t>
  </si>
  <si>
    <t>Zakreślacz  RMZ-2 Rystor*</t>
  </si>
  <si>
    <t xml:space="preserve">Idealny do zaznaczania tekstu. Fluorescencyjny tusz, ścięta końcówka pisząca, szybkoschnący, nietoksyczny tusz, nie rozmazuje się.Czarna nasadka, korek w nasadce oraz obudowie określa kolor tuszu. Komplet 4 szt. w etui. Kolory: żółty, pomarańczowy, seledynowy, różowy </t>
  </si>
  <si>
    <t>Kpl.</t>
  </si>
  <si>
    <t>Kartki samoprzylepne</t>
  </si>
  <si>
    <t>bloczek samoprzylepny 76x76 mm kolor żółty, ok.. 100 szt. w bloczku</t>
  </si>
  <si>
    <t>bloczek samoprzylepny 50x38 mm kolor żółty, ok.. 100 szt. w bloczku</t>
  </si>
  <si>
    <t>Skoroszyt A4</t>
  </si>
  <si>
    <t>Plastik, wpinany, folia PP. Przezroczysta przednia okładka, kolorowa tylna. Kolor niebieski, zielony, czerwony</t>
  </si>
  <si>
    <t>Teczka biała z gumką</t>
  </si>
  <si>
    <r>
      <t>Teczka wykonana z białej tektury o gramaturze 250 g/m2</t>
    </r>
    <r>
      <rPr>
        <b/>
        <sz val="8.5"/>
        <color theme="1"/>
        <rFont val="Calibri"/>
        <family val="2"/>
        <charset val="238"/>
        <scheme val="minor"/>
      </rPr>
      <t>.</t>
    </r>
    <r>
      <rPr>
        <sz val="8.5"/>
        <color theme="1"/>
        <rFont val="Calibri"/>
        <family val="2"/>
        <charset val="238"/>
        <scheme val="minor"/>
      </rPr>
      <t>, z gumką, biała, posiada trzy wewnętrzne klapki zabezpieczające dokumenty przed wypadnięciem, format: A4</t>
    </r>
  </si>
  <si>
    <t>Zeszyt</t>
  </si>
  <si>
    <t>zeszyt A5 kratka, 16 kartek</t>
  </si>
  <si>
    <t>zeszyt A4 kratka, sztywne okładki, 96 kartek</t>
  </si>
  <si>
    <t xml:space="preserve">Zszywacz średni F16 Rapid* </t>
  </si>
  <si>
    <r>
      <t xml:space="preserve">Z trwałego i wytrzymałego tworzywa typu ABS. Nowoczesny wygląd i ergonomiczny kształt. Głębokość zszywania: </t>
    </r>
    <r>
      <rPr>
        <b/>
        <sz val="8.5"/>
        <color theme="1"/>
        <rFont val="Calibri"/>
        <family val="2"/>
        <charset val="238"/>
        <scheme val="minor"/>
      </rPr>
      <t xml:space="preserve">55 </t>
    </r>
    <r>
      <rPr>
        <sz val="8.5"/>
        <color theme="1"/>
        <rFont val="Calibri"/>
        <family val="2"/>
        <charset val="238"/>
        <scheme val="minor"/>
      </rPr>
      <t>mm ,Zszywki: 24/6, Zszywa do 30 kartek papieru 80 g/m2</t>
    </r>
  </si>
  <si>
    <t>Dziurkacz biurowy</t>
  </si>
  <si>
    <r>
      <t xml:space="preserve">Kompaktowy dziurkacz z mocną, metalową konstrukcją dla lepszych rezultatów. Odpowiedni do użytku domowego, biurowego i szkolnego. Zaokrąglone krawędzie. Dźwignia i podstawa pokryte tworzywem ABS. dziurkuje do 10 kartek (80 g/m2),do formatów: od A6 pionowo do A3 poziomo, ilość dziurek: </t>
    </r>
    <r>
      <rPr>
        <b/>
        <sz val="8.5"/>
        <color theme="1"/>
        <rFont val="Calibri"/>
        <family val="2"/>
        <charset val="238"/>
        <scheme val="minor"/>
      </rPr>
      <t>2</t>
    </r>
    <r>
      <rPr>
        <sz val="8.5"/>
        <color theme="1"/>
        <rFont val="Calibri"/>
        <family val="2"/>
        <charset val="238"/>
        <scheme val="minor"/>
      </rPr>
      <t>, odległość między dziurkami: 80</t>
    </r>
    <r>
      <rPr>
        <b/>
        <sz val="8.5"/>
        <color theme="1"/>
        <rFont val="Calibri"/>
        <family val="2"/>
        <charset val="238"/>
        <scheme val="minor"/>
      </rPr>
      <t xml:space="preserve"> </t>
    </r>
    <r>
      <rPr>
        <sz val="8.5"/>
        <color theme="1"/>
        <rFont val="Calibri"/>
        <family val="2"/>
        <charset val="238"/>
        <scheme val="minor"/>
      </rPr>
      <t>mm, średnica dziurek: 5,5 mm, regulowany ogranicznik formatu, łatwy do opróżnienia pojemnik na konfetti</t>
    </r>
  </si>
  <si>
    <t xml:space="preserve">Taśma klejąca Datura* </t>
  </si>
  <si>
    <t xml:space="preserve">Samoprzylepna taśma przezroczysta, szer. 19-33 mm (do podajnika), </t>
  </si>
  <si>
    <t>Taśma klejąca na podajniku Datura*</t>
  </si>
  <si>
    <t xml:space="preserve">Uniwersalna przezroczysta taśma samoprzylepna 19-33 mm, na podajniku, wykonana z folii PP 40 mic </t>
  </si>
  <si>
    <t>Pojemnik kartonowy, lakierowany na magazyny</t>
  </si>
  <si>
    <t>Na format A4, grzbiet 80 mm. Kolor: zielony, niebieski, czerwony</t>
  </si>
  <si>
    <t>Taśma pakowa przezroczysta</t>
  </si>
  <si>
    <t>Polipropylenowa taśma z klejem typu hot-mett, 66mx50mm</t>
  </si>
  <si>
    <t>Taśma pakowa brązowa</t>
  </si>
  <si>
    <t>Tusz wodny</t>
  </si>
  <si>
    <t>Uniwersalny tusz do pieczątek ręcznych, poj. 30ml z końcówką ułatwiającą nasączanie poduszek, kolor czerwony</t>
  </si>
  <si>
    <t>Gumka</t>
  </si>
  <si>
    <t>Gumka ołówkowa przeznaczona do stosowania na papierze. średnia (65,0 x 24,2 x 12,4 mm);</t>
  </si>
  <si>
    <t>Zszywki 24/6</t>
  </si>
  <si>
    <t>Zszywki wykonane z wysokiej jakości drutu stalowego i poddane starannej obróbce. Opakowanie zawiera 1000 zszywek</t>
  </si>
  <si>
    <t>Etykiety samoprzylepne</t>
  </si>
  <si>
    <t>68 x 35mm, 24 szt./A4 x 100 ark.</t>
  </si>
  <si>
    <t xml:space="preserve">Etykiety samoprzylepne </t>
  </si>
  <si>
    <t xml:space="preserve">210x297 mm, 1 szt. /A4 x 100 art. </t>
  </si>
  <si>
    <t>Teczka kopertowa z kieszenią</t>
  </si>
  <si>
    <r>
      <t>Teczka wykonana z transparentnego kolorowego PP o grubości 0,20 mm.</t>
    </r>
    <r>
      <rPr>
        <b/>
        <sz val="8.5"/>
        <color theme="1"/>
        <rFont val="Calibri"/>
        <family val="2"/>
        <charset val="238"/>
        <scheme val="minor"/>
      </rPr>
      <t xml:space="preserve"> </t>
    </r>
    <r>
      <rPr>
        <sz val="8.5"/>
        <color theme="1"/>
        <rFont val="Calibri"/>
        <family val="2"/>
        <charset val="238"/>
        <scheme val="minor"/>
      </rPr>
      <t>Wyposażona w kieszeń zapinaną na napę. Format: A4, pojemność: 120 kartek, w wersji przezroczystej, różne kolory</t>
    </r>
  </si>
  <si>
    <t>Deska klip A4</t>
  </si>
  <si>
    <t>Wykonana z najwyższej jakości folii, usztywniona wkładem kartonowym, posiada sprężysty mechanizm zaciskowy służący do przytrzymywania papieru</t>
  </si>
  <si>
    <t xml:space="preserve">Teczka z gumką lakierowana </t>
  </si>
  <si>
    <t>Teczka z gumką lakierowana A4, zamykana elastyczną gumką. Wykonana z mocnego kartonu o grubości 400 gsm, barwionego i lakierowanego z zewnętrznej strony. Trzy zakładki chroniące dokumenty przed wypadaniem.</t>
  </si>
  <si>
    <t>Teczka z gumką A4 390g preszpanowa</t>
  </si>
  <si>
    <t>Teczka z gumką preszpanowa A4, wykonana z kartonu manila o gramaturze 390gsm 3-skrzydłowa, preszpanowa zamykana za pomocą 2 gumek narożnych format: A4 rozmiar: 233x318mm</t>
  </si>
  <si>
    <t>Masa mocująca 75g</t>
  </si>
  <si>
    <t>Masa mocująca do wielokrotnego użycia do przyklejania plakatów, dekoracji, obrazków</t>
  </si>
  <si>
    <t xml:space="preserve">Temperówka podwójna z pojemnikiem </t>
  </si>
  <si>
    <t>Temperówka posiadająca dwa ostrza przeznaczone do dwóch wielkości ołówków oraz poręczny pojemnik na wiórki. Idealna do temperowania ołówków oraz kredek o normalnej oraz dużej średnicy.</t>
  </si>
  <si>
    <t xml:space="preserve">Cienkopisy zestaw 4 kolory </t>
  </si>
  <si>
    <t>Zestaw cienkopisów, przeznaczone do pisania, rysowania i szkicowania, żywe kolory, średnica końcówki 0,4 mm zestaw zawiera: 4 kolory</t>
  </si>
  <si>
    <t xml:space="preserve">Op.  </t>
  </si>
  <si>
    <t>Nożyczki biurowe długość ostrza 25 cm</t>
  </si>
  <si>
    <t>Satynowe ostrze ze stali nierdzewnej, ergonomiczna rękojeść z niełamliwego plastiku</t>
  </si>
  <si>
    <t xml:space="preserve">Sprężone powietrze 200ml </t>
  </si>
  <si>
    <t>Czyści z kurzu i zanieczyszczeń trudno dostępne miejsca w klawiaturach, drukarkach lub innych sprzętach elektrycznych. Wolne od gazów HFC i przyjazne dla ozonu. Odwracalne, może być używane w każdej pozycji.</t>
  </si>
  <si>
    <t>Pudło do archiwizacji 80mm</t>
  </si>
  <si>
    <t>Pudło wykonane z trójwarstwowej tektury falistej o gramaturze 390 gsm. Specjalny design umożliwia stawianie na krótszym lub dłuższym boku. Posiada 5 otworów ułatwiających układanie/wyjmowanie oraz 5 ścian opisowych.</t>
  </si>
  <si>
    <t>Olej do niszczarek 355ml</t>
  </si>
  <si>
    <t>Przeznaczony do niszczarek tnących na ścinki.</t>
  </si>
  <si>
    <t>Koperty bąbelkowe wym. zewnętrzy 240x275 mm</t>
  </si>
  <si>
    <t>Koperty zabezpieczone wkładką z folii bąbelkowej, która amortyzuje ewentualne uszkodzenia wysyłanych rzeczy.</t>
  </si>
  <si>
    <t>Koperty bąbelkowe wym. zewnętrzy 250x350 mm</t>
  </si>
  <si>
    <t>Koperty bąbelkowe wym. zewnętrzny 320x455 mm</t>
  </si>
  <si>
    <t xml:space="preserve">Ofertówka krystaliczna A4 </t>
  </si>
  <si>
    <t>Wytrzymała ofertówka do codziennego używania i wygodnego przechowywania dokumentów. Wycięcie na palec ułatwia wyjmowanie i wkładanie dokumentów.</t>
  </si>
  <si>
    <t>Marker permanentny N850</t>
  </si>
  <si>
    <t xml:space="preserve">Końcówka okrągła, grubość linii 1,5 mm. Kolory: czarny, czerwony, niebieski </t>
  </si>
  <si>
    <t>Klipsy Roz. 19 mm i 25 mm</t>
  </si>
  <si>
    <t xml:space="preserve">Lakierowana na czarno powłoka odporna na zadrapanie. Opanowanie 12 szt. </t>
  </si>
  <si>
    <t>Torby ekologiczne ekobag</t>
  </si>
  <si>
    <t>Uniwersalna, papierowa, brązowa. Rozm. 240x100x360</t>
  </si>
  <si>
    <t>Uniwersalna, papierowa, brązowa. Rozm. 350x180x440</t>
  </si>
  <si>
    <t>Uniwersalna, papierowa, brązowa  Rozm. 500x180x390</t>
  </si>
  <si>
    <t xml:space="preserve">Folia stretch czarna 1,5kg </t>
  </si>
  <si>
    <t xml:space="preserve">Przeznaczona do owijana paczek, wysoka rozciągliwość mechaniczna </t>
  </si>
  <si>
    <t>Folia stretch przezroczysta  1,5kg</t>
  </si>
  <si>
    <t>Przeznaczona do owijana paczek, wysoka rozciągliwość mechaniczna</t>
  </si>
  <si>
    <t>Podkładka pod mysz i nadgarstek Duo Gel Esselte*</t>
  </si>
  <si>
    <t xml:space="preserve">Żelowa, ergonomiczna podkładka pod mysz. Doskonałe rozwiązanie dla osób pracujących z komputerem na co dzień. Redukuje zmęczenie nadgarstka przy pracy, zmniejsza ryzyko mikro urazów stawów spowodowanych długotrwałą pracą w tej samej pozycji. </t>
  </si>
  <si>
    <t xml:space="preserve">CUW.231.1.7.2021 Załącznik nr 4 </t>
  </si>
  <si>
    <t>Część 3 – materiały biurowe – Gminne Przedszkole w Michałowicach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</si>
</sst>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9" fontId="4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6" fillId="0" borderId="1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0" fillId="0" borderId="12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C840-4615-4B2E-B0A0-890B2386EC3E}">
  <dimension ref="A1:K101"/>
  <sheetViews>
    <sheetView tabSelected="1" workbookViewId="0">
      <pane xSplit="13" ySplit="7" topLeftCell="N8" activePane="bottomRight" state="frozen"/>
      <selection pane="topRight" activeCell="N1" sqref="N1"/>
      <selection pane="bottomLeft" activeCell="A8" sqref="A8"/>
      <selection pane="bottomRight" activeCell="A4" sqref="A4:K4"/>
    </sheetView>
  </sheetViews>
  <sheetFormatPr defaultRowHeight="15" x14ac:dyDescent="0.25"/>
  <cols>
    <col min="1" max="1" width="4.5703125" customWidth="1"/>
    <col min="2" max="2" width="14.5703125" customWidth="1"/>
    <col min="3" max="3" width="32.140625" customWidth="1"/>
    <col min="4" max="5" width="9.140625" style="8"/>
    <col min="6" max="6" width="24.140625" customWidth="1"/>
    <col min="10" max="10" width="8.140625" customWidth="1"/>
    <col min="11" max="11" width="12.140625" customWidth="1"/>
  </cols>
  <sheetData>
    <row r="1" spans="1:11" x14ac:dyDescent="0.25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x14ac:dyDescent="0.25">
      <c r="A2" s="24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x14ac:dyDescent="0.25">
      <c r="A3" s="27" t="s">
        <v>191</v>
      </c>
      <c r="B3" s="28"/>
      <c r="C3" s="28"/>
      <c r="D3" s="28"/>
      <c r="E3" s="28"/>
      <c r="F3" s="28"/>
      <c r="G3" s="28"/>
      <c r="H3" s="28"/>
      <c r="I3" s="28"/>
      <c r="J3" s="28"/>
      <c r="K3" s="29"/>
    </row>
    <row r="4" spans="1:11" ht="15.75" thickBot="1" x14ac:dyDescent="0.3">
      <c r="A4" s="18" t="s">
        <v>192</v>
      </c>
      <c r="B4" s="19"/>
      <c r="C4" s="19"/>
      <c r="D4" s="19"/>
      <c r="E4" s="19"/>
      <c r="F4" s="19"/>
      <c r="G4" s="19"/>
      <c r="H4" s="19"/>
      <c r="I4" s="19"/>
      <c r="J4" s="19"/>
      <c r="K4" s="20"/>
    </row>
    <row r="5" spans="1:11" ht="23.25" thickBot="1" x14ac:dyDescent="0.3">
      <c r="A5" s="30" t="s">
        <v>0</v>
      </c>
      <c r="B5" s="32" t="s">
        <v>1</v>
      </c>
      <c r="C5" s="1" t="s">
        <v>2</v>
      </c>
      <c r="D5" s="34" t="s">
        <v>4</v>
      </c>
      <c r="E5" s="35"/>
      <c r="F5" s="1" t="s">
        <v>5</v>
      </c>
      <c r="G5" s="32" t="s">
        <v>7</v>
      </c>
      <c r="H5" s="32" t="s">
        <v>8</v>
      </c>
      <c r="I5" s="32" t="s">
        <v>9</v>
      </c>
      <c r="J5" s="32" t="s">
        <v>10</v>
      </c>
      <c r="K5" s="32" t="s">
        <v>11</v>
      </c>
    </row>
    <row r="6" spans="1:11" ht="15.75" thickBot="1" x14ac:dyDescent="0.3">
      <c r="A6" s="31"/>
      <c r="B6" s="33"/>
      <c r="C6" s="2" t="s">
        <v>3</v>
      </c>
      <c r="D6" s="2" t="s">
        <v>12</v>
      </c>
      <c r="E6" s="2" t="s">
        <v>13</v>
      </c>
      <c r="F6" s="2" t="s">
        <v>6</v>
      </c>
      <c r="G6" s="33"/>
      <c r="H6" s="33"/>
      <c r="I6" s="33"/>
      <c r="J6" s="33"/>
      <c r="K6" s="33"/>
    </row>
    <row r="7" spans="1:11" ht="15.75" thickBot="1" x14ac:dyDescent="0.3">
      <c r="A7" s="3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23.25" thickBot="1" x14ac:dyDescent="0.3">
      <c r="A8" s="4">
        <v>1</v>
      </c>
      <c r="B8" s="9" t="s">
        <v>21</v>
      </c>
      <c r="C8" s="10" t="s">
        <v>22</v>
      </c>
      <c r="D8" s="10" t="s">
        <v>18</v>
      </c>
      <c r="E8" s="10">
        <v>25</v>
      </c>
      <c r="F8" s="5"/>
      <c r="G8" s="6"/>
      <c r="H8" s="6">
        <f>G8+(G8*J8)</f>
        <v>0</v>
      </c>
      <c r="I8" s="6">
        <f>G8*E8</f>
        <v>0</v>
      </c>
      <c r="J8" s="7"/>
      <c r="K8" s="6">
        <f>I8+(I8*J8)</f>
        <v>0</v>
      </c>
    </row>
    <row r="9" spans="1:11" ht="45.75" thickBot="1" x14ac:dyDescent="0.3">
      <c r="A9" s="4">
        <v>2</v>
      </c>
      <c r="B9" s="11" t="s">
        <v>23</v>
      </c>
      <c r="C9" s="12" t="s">
        <v>24</v>
      </c>
      <c r="D9" s="12" t="s">
        <v>17</v>
      </c>
      <c r="E9" s="12">
        <v>30</v>
      </c>
      <c r="F9" s="5"/>
      <c r="G9" s="6"/>
      <c r="H9" s="6">
        <f t="shared" ref="H9:H41" si="0">G9+(G9*J9)</f>
        <v>0</v>
      </c>
      <c r="I9" s="6">
        <f t="shared" ref="I9:I14" si="1">G9*E9</f>
        <v>0</v>
      </c>
      <c r="J9" s="7"/>
      <c r="K9" s="6">
        <f t="shared" ref="K9:K41" si="2">I9+(I9*J9)</f>
        <v>0</v>
      </c>
    </row>
    <row r="10" spans="1:11" ht="23.25" thickBot="1" x14ac:dyDescent="0.3">
      <c r="A10" s="4">
        <v>3</v>
      </c>
      <c r="B10" s="11" t="s">
        <v>25</v>
      </c>
      <c r="C10" s="12" t="s">
        <v>26</v>
      </c>
      <c r="D10" s="12" t="s">
        <v>17</v>
      </c>
      <c r="E10" s="12">
        <v>25</v>
      </c>
      <c r="F10" s="5"/>
      <c r="G10" s="6"/>
      <c r="H10" s="6">
        <f t="shared" si="0"/>
        <v>0</v>
      </c>
      <c r="I10" s="6">
        <f t="shared" si="1"/>
        <v>0</v>
      </c>
      <c r="J10" s="7"/>
      <c r="K10" s="6">
        <f t="shared" si="2"/>
        <v>0</v>
      </c>
    </row>
    <row r="11" spans="1:11" ht="23.25" thickBot="1" x14ac:dyDescent="0.3">
      <c r="A11" s="4">
        <v>4</v>
      </c>
      <c r="B11" s="11" t="s">
        <v>27</v>
      </c>
      <c r="C11" s="12" t="s">
        <v>28</v>
      </c>
      <c r="D11" s="12" t="s">
        <v>19</v>
      </c>
      <c r="E11" s="12">
        <v>20</v>
      </c>
      <c r="F11" s="5"/>
      <c r="G11" s="6"/>
      <c r="H11" s="6">
        <f t="shared" si="0"/>
        <v>0</v>
      </c>
      <c r="I11" s="6">
        <f t="shared" si="1"/>
        <v>0</v>
      </c>
      <c r="J11" s="7"/>
      <c r="K11" s="6">
        <f t="shared" si="2"/>
        <v>0</v>
      </c>
    </row>
    <row r="12" spans="1:11" ht="23.25" thickBot="1" x14ac:dyDescent="0.3">
      <c r="A12" s="4">
        <v>5</v>
      </c>
      <c r="B12" s="11" t="s">
        <v>29</v>
      </c>
      <c r="C12" s="12" t="s">
        <v>30</v>
      </c>
      <c r="D12" s="12" t="s">
        <v>19</v>
      </c>
      <c r="E12" s="12">
        <v>5</v>
      </c>
      <c r="F12" s="5"/>
      <c r="G12" s="6"/>
      <c r="H12" s="6">
        <f t="shared" si="0"/>
        <v>0</v>
      </c>
      <c r="I12" s="6">
        <f t="shared" si="1"/>
        <v>0</v>
      </c>
      <c r="J12" s="7"/>
      <c r="K12" s="6">
        <f t="shared" si="2"/>
        <v>0</v>
      </c>
    </row>
    <row r="13" spans="1:11" ht="57" thickBot="1" x14ac:dyDescent="0.3">
      <c r="A13" s="4">
        <v>6</v>
      </c>
      <c r="B13" s="11" t="s">
        <v>31</v>
      </c>
      <c r="C13" s="12" t="s">
        <v>32</v>
      </c>
      <c r="D13" s="12" t="s">
        <v>19</v>
      </c>
      <c r="E13" s="12">
        <v>50</v>
      </c>
      <c r="F13" s="5"/>
      <c r="G13" s="6"/>
      <c r="H13" s="6">
        <f t="shared" si="0"/>
        <v>0</v>
      </c>
      <c r="I13" s="6">
        <f t="shared" si="1"/>
        <v>0</v>
      </c>
      <c r="J13" s="7"/>
      <c r="K13" s="6">
        <f t="shared" si="2"/>
        <v>0</v>
      </c>
    </row>
    <row r="14" spans="1:11" ht="23.25" thickBot="1" x14ac:dyDescent="0.3">
      <c r="A14" s="4">
        <v>7</v>
      </c>
      <c r="B14" s="11" t="s">
        <v>33</v>
      </c>
      <c r="C14" s="12" t="s">
        <v>34</v>
      </c>
      <c r="D14" s="12" t="s">
        <v>35</v>
      </c>
      <c r="E14" s="12">
        <v>90</v>
      </c>
      <c r="F14" s="5"/>
      <c r="G14" s="6"/>
      <c r="H14" s="6">
        <f t="shared" si="0"/>
        <v>0</v>
      </c>
      <c r="I14" s="6">
        <f t="shared" si="1"/>
        <v>0</v>
      </c>
      <c r="J14" s="7"/>
      <c r="K14" s="6">
        <f t="shared" si="2"/>
        <v>0</v>
      </c>
    </row>
    <row r="15" spans="1:11" ht="23.25" thickBot="1" x14ac:dyDescent="0.3">
      <c r="A15" s="4">
        <v>8</v>
      </c>
      <c r="B15" s="11" t="s">
        <v>36</v>
      </c>
      <c r="C15" s="12" t="s">
        <v>37</v>
      </c>
      <c r="D15" s="12" t="s">
        <v>18</v>
      </c>
      <c r="E15" s="12">
        <v>90</v>
      </c>
      <c r="F15" s="5"/>
      <c r="G15" s="6"/>
      <c r="H15" s="6">
        <f t="shared" si="0"/>
        <v>0</v>
      </c>
      <c r="I15" s="6">
        <f>G15*E15</f>
        <v>0</v>
      </c>
      <c r="J15" s="7"/>
      <c r="K15" s="6">
        <f t="shared" si="2"/>
        <v>0</v>
      </c>
    </row>
    <row r="16" spans="1:11" ht="23.25" thickBot="1" x14ac:dyDescent="0.3">
      <c r="A16" s="4">
        <v>9</v>
      </c>
      <c r="B16" s="11" t="s">
        <v>38</v>
      </c>
      <c r="C16" s="12" t="s">
        <v>39</v>
      </c>
      <c r="D16" s="12" t="s">
        <v>17</v>
      </c>
      <c r="E16" s="12">
        <v>60</v>
      </c>
      <c r="F16" s="5"/>
      <c r="G16" s="6"/>
      <c r="H16" s="6">
        <f t="shared" si="0"/>
        <v>0</v>
      </c>
      <c r="I16" s="6">
        <f t="shared" ref="I16:I41" si="3">G16*E16</f>
        <v>0</v>
      </c>
      <c r="J16" s="7"/>
      <c r="K16" s="6">
        <f t="shared" si="2"/>
        <v>0</v>
      </c>
    </row>
    <row r="17" spans="1:11" ht="23.25" thickBot="1" x14ac:dyDescent="0.3">
      <c r="A17" s="4">
        <v>10</v>
      </c>
      <c r="B17" s="11" t="s">
        <v>36</v>
      </c>
      <c r="C17" s="12" t="s">
        <v>40</v>
      </c>
      <c r="D17" s="12" t="s">
        <v>18</v>
      </c>
      <c r="E17" s="12">
        <v>40</v>
      </c>
      <c r="F17" s="5"/>
      <c r="G17" s="6"/>
      <c r="H17" s="6">
        <f t="shared" si="0"/>
        <v>0</v>
      </c>
      <c r="I17" s="6">
        <f t="shared" si="3"/>
        <v>0</v>
      </c>
      <c r="J17" s="7"/>
      <c r="K17" s="6">
        <f t="shared" si="2"/>
        <v>0</v>
      </c>
    </row>
    <row r="18" spans="1:11" ht="23.25" thickBot="1" x14ac:dyDescent="0.3">
      <c r="A18" s="4">
        <v>11</v>
      </c>
      <c r="B18" s="11" t="s">
        <v>41</v>
      </c>
      <c r="C18" s="12" t="s">
        <v>42</v>
      </c>
      <c r="D18" s="12" t="s">
        <v>18</v>
      </c>
      <c r="E18" s="12">
        <v>30</v>
      </c>
      <c r="F18" s="5"/>
      <c r="G18" s="6"/>
      <c r="H18" s="6">
        <f t="shared" si="0"/>
        <v>0</v>
      </c>
      <c r="I18" s="6">
        <f t="shared" si="3"/>
        <v>0</v>
      </c>
      <c r="J18" s="7"/>
      <c r="K18" s="6">
        <f t="shared" si="2"/>
        <v>0</v>
      </c>
    </row>
    <row r="19" spans="1:11" ht="45.75" thickBot="1" x14ac:dyDescent="0.3">
      <c r="A19" s="4">
        <v>12</v>
      </c>
      <c r="B19" s="11" t="s">
        <v>43</v>
      </c>
      <c r="C19" s="12" t="s">
        <v>44</v>
      </c>
      <c r="D19" s="12" t="s">
        <v>18</v>
      </c>
      <c r="E19" s="12">
        <v>200</v>
      </c>
      <c r="F19" s="5"/>
      <c r="G19" s="6"/>
      <c r="H19" s="6">
        <f t="shared" si="0"/>
        <v>0</v>
      </c>
      <c r="I19" s="6">
        <f t="shared" si="3"/>
        <v>0</v>
      </c>
      <c r="J19" s="7"/>
      <c r="K19" s="6">
        <f t="shared" si="2"/>
        <v>0</v>
      </c>
    </row>
    <row r="20" spans="1:11" ht="15.75" thickBot="1" x14ac:dyDescent="0.3">
      <c r="A20" s="4">
        <v>13</v>
      </c>
      <c r="B20" s="11" t="s">
        <v>43</v>
      </c>
      <c r="C20" s="12" t="s">
        <v>45</v>
      </c>
      <c r="D20" s="12" t="s">
        <v>17</v>
      </c>
      <c r="E20" s="12">
        <v>50</v>
      </c>
      <c r="F20" s="5"/>
      <c r="G20" s="6"/>
      <c r="H20" s="6">
        <f t="shared" si="0"/>
        <v>0</v>
      </c>
      <c r="I20" s="6">
        <f t="shared" si="3"/>
        <v>0</v>
      </c>
      <c r="J20" s="7"/>
      <c r="K20" s="6">
        <f t="shared" si="2"/>
        <v>0</v>
      </c>
    </row>
    <row r="21" spans="1:11" ht="45.75" thickBot="1" x14ac:dyDescent="0.3">
      <c r="A21" s="4">
        <v>14</v>
      </c>
      <c r="B21" s="11" t="s">
        <v>46</v>
      </c>
      <c r="C21" s="12" t="s">
        <v>47</v>
      </c>
      <c r="D21" s="12" t="s">
        <v>18</v>
      </c>
      <c r="E21" s="12">
        <v>500</v>
      </c>
      <c r="F21" s="5"/>
      <c r="G21" s="6"/>
      <c r="H21" s="6">
        <f t="shared" si="0"/>
        <v>0</v>
      </c>
      <c r="I21" s="6">
        <f t="shared" si="3"/>
        <v>0</v>
      </c>
      <c r="J21" s="7"/>
      <c r="K21" s="6">
        <f t="shared" si="2"/>
        <v>0</v>
      </c>
    </row>
    <row r="22" spans="1:11" ht="79.5" thickBot="1" x14ac:dyDescent="0.3">
      <c r="A22" s="4">
        <v>15</v>
      </c>
      <c r="B22" s="11" t="s">
        <v>48</v>
      </c>
      <c r="C22" s="12" t="s">
        <v>49</v>
      </c>
      <c r="D22" s="12" t="s">
        <v>17</v>
      </c>
      <c r="E22" s="12">
        <v>27</v>
      </c>
      <c r="F22" s="5"/>
      <c r="G22" s="6"/>
      <c r="H22" s="6">
        <f t="shared" si="0"/>
        <v>0</v>
      </c>
      <c r="I22" s="6">
        <f t="shared" si="3"/>
        <v>0</v>
      </c>
      <c r="J22" s="7"/>
      <c r="K22" s="6">
        <f t="shared" si="2"/>
        <v>0</v>
      </c>
    </row>
    <row r="23" spans="1:11" ht="34.5" thickBot="1" x14ac:dyDescent="0.3">
      <c r="A23" s="4">
        <v>16</v>
      </c>
      <c r="B23" s="11" t="s">
        <v>50</v>
      </c>
      <c r="C23" s="12" t="s">
        <v>51</v>
      </c>
      <c r="D23" s="12" t="s">
        <v>17</v>
      </c>
      <c r="E23" s="12">
        <v>90</v>
      </c>
      <c r="F23" s="5"/>
      <c r="G23" s="6"/>
      <c r="H23" s="6">
        <f t="shared" si="0"/>
        <v>0</v>
      </c>
      <c r="I23" s="6">
        <f t="shared" si="3"/>
        <v>0</v>
      </c>
      <c r="J23" s="7"/>
      <c r="K23" s="6">
        <f t="shared" si="2"/>
        <v>0</v>
      </c>
    </row>
    <row r="24" spans="1:11" ht="34.5" thickBot="1" x14ac:dyDescent="0.3">
      <c r="A24" s="4">
        <v>17</v>
      </c>
      <c r="B24" s="11" t="s">
        <v>52</v>
      </c>
      <c r="C24" s="12" t="s">
        <v>53</v>
      </c>
      <c r="D24" s="12" t="s">
        <v>54</v>
      </c>
      <c r="E24" s="12">
        <v>10</v>
      </c>
      <c r="F24" s="5"/>
      <c r="G24" s="6"/>
      <c r="H24" s="6">
        <f t="shared" si="0"/>
        <v>0</v>
      </c>
      <c r="I24" s="6">
        <f t="shared" si="3"/>
        <v>0</v>
      </c>
      <c r="J24" s="7"/>
      <c r="K24" s="6">
        <f t="shared" si="2"/>
        <v>0</v>
      </c>
    </row>
    <row r="25" spans="1:11" ht="33" customHeight="1" thickBot="1" x14ac:dyDescent="0.3">
      <c r="A25" s="4">
        <v>18</v>
      </c>
      <c r="B25" s="11" t="s">
        <v>55</v>
      </c>
      <c r="C25" s="12" t="s">
        <v>56</v>
      </c>
      <c r="D25" s="12" t="s">
        <v>57</v>
      </c>
      <c r="E25" s="12">
        <v>10</v>
      </c>
      <c r="F25" s="5"/>
      <c r="G25" s="6"/>
      <c r="H25" s="6">
        <f t="shared" si="0"/>
        <v>0</v>
      </c>
      <c r="I25" s="6">
        <f t="shared" si="3"/>
        <v>0</v>
      </c>
      <c r="J25" s="7"/>
      <c r="K25" s="6">
        <f t="shared" si="2"/>
        <v>0</v>
      </c>
    </row>
    <row r="26" spans="1:11" ht="23.25" thickBot="1" x14ac:dyDescent="0.3">
      <c r="A26" s="4">
        <v>19</v>
      </c>
      <c r="B26" s="11" t="s">
        <v>58</v>
      </c>
      <c r="C26" s="12" t="s">
        <v>59</v>
      </c>
      <c r="D26" s="12" t="s">
        <v>17</v>
      </c>
      <c r="E26" s="12">
        <v>120</v>
      </c>
      <c r="F26" s="5"/>
      <c r="G26" s="6"/>
      <c r="H26" s="6">
        <f t="shared" si="0"/>
        <v>0</v>
      </c>
      <c r="I26" s="6">
        <f t="shared" si="3"/>
        <v>0</v>
      </c>
      <c r="J26" s="7"/>
      <c r="K26" s="6">
        <f t="shared" si="2"/>
        <v>0</v>
      </c>
    </row>
    <row r="27" spans="1:11" ht="23.25" thickBot="1" x14ac:dyDescent="0.3">
      <c r="A27" s="4">
        <v>20</v>
      </c>
      <c r="B27" s="11" t="s">
        <v>60</v>
      </c>
      <c r="C27" s="12" t="s">
        <v>61</v>
      </c>
      <c r="D27" s="12" t="s">
        <v>17</v>
      </c>
      <c r="E27" s="12">
        <v>180</v>
      </c>
      <c r="F27" s="5"/>
      <c r="G27" s="6"/>
      <c r="H27" s="6">
        <f t="shared" si="0"/>
        <v>0</v>
      </c>
      <c r="I27" s="6">
        <f t="shared" si="3"/>
        <v>0</v>
      </c>
      <c r="J27" s="7"/>
      <c r="K27" s="6">
        <f t="shared" si="2"/>
        <v>0</v>
      </c>
    </row>
    <row r="28" spans="1:11" ht="23.25" thickBot="1" x14ac:dyDescent="0.3">
      <c r="A28" s="4">
        <v>21</v>
      </c>
      <c r="B28" s="11" t="s">
        <v>62</v>
      </c>
      <c r="C28" s="12" t="s">
        <v>63</v>
      </c>
      <c r="D28" s="12" t="s">
        <v>17</v>
      </c>
      <c r="E28" s="12">
        <v>360</v>
      </c>
      <c r="F28" s="5"/>
      <c r="G28" s="6"/>
      <c r="H28" s="6">
        <f t="shared" si="0"/>
        <v>0</v>
      </c>
      <c r="I28" s="6">
        <f t="shared" si="3"/>
        <v>0</v>
      </c>
      <c r="J28" s="7"/>
      <c r="K28" s="6">
        <f t="shared" si="2"/>
        <v>0</v>
      </c>
    </row>
    <row r="29" spans="1:11" ht="23.25" thickBot="1" x14ac:dyDescent="0.3">
      <c r="A29" s="4">
        <v>22</v>
      </c>
      <c r="B29" s="11" t="s">
        <v>64</v>
      </c>
      <c r="C29" s="12" t="s">
        <v>65</v>
      </c>
      <c r="D29" s="12" t="s">
        <v>18</v>
      </c>
      <c r="E29" s="12">
        <v>250</v>
      </c>
      <c r="F29" s="5"/>
      <c r="G29" s="6"/>
      <c r="H29" s="6">
        <f t="shared" si="0"/>
        <v>0</v>
      </c>
      <c r="I29" s="6">
        <f t="shared" si="3"/>
        <v>0</v>
      </c>
      <c r="J29" s="7"/>
      <c r="K29" s="6">
        <f t="shared" si="2"/>
        <v>0</v>
      </c>
    </row>
    <row r="30" spans="1:11" ht="50.1" customHeight="1" thickBot="1" x14ac:dyDescent="0.3">
      <c r="A30" s="4">
        <v>23</v>
      </c>
      <c r="B30" s="11" t="s">
        <v>66</v>
      </c>
      <c r="C30" s="12" t="s">
        <v>67</v>
      </c>
      <c r="D30" s="12" t="s">
        <v>17</v>
      </c>
      <c r="E30" s="12">
        <v>30</v>
      </c>
      <c r="F30" s="5"/>
      <c r="G30" s="6"/>
      <c r="H30" s="6">
        <f t="shared" si="0"/>
        <v>0</v>
      </c>
      <c r="I30" s="6">
        <f t="shared" si="3"/>
        <v>0</v>
      </c>
      <c r="J30" s="7"/>
      <c r="K30" s="6">
        <f t="shared" si="2"/>
        <v>0</v>
      </c>
    </row>
    <row r="31" spans="1:11" ht="50.1" customHeight="1" thickBot="1" x14ac:dyDescent="0.3">
      <c r="A31" s="4">
        <v>24</v>
      </c>
      <c r="B31" s="11" t="s">
        <v>68</v>
      </c>
      <c r="C31" s="12" t="s">
        <v>69</v>
      </c>
      <c r="D31" s="12" t="s">
        <v>19</v>
      </c>
      <c r="E31" s="12">
        <v>120</v>
      </c>
      <c r="F31" s="5"/>
      <c r="G31" s="6"/>
      <c r="H31" s="6">
        <f t="shared" si="0"/>
        <v>0</v>
      </c>
      <c r="I31" s="6">
        <f t="shared" si="3"/>
        <v>0</v>
      </c>
      <c r="J31" s="7"/>
      <c r="K31" s="6">
        <f t="shared" si="2"/>
        <v>0</v>
      </c>
    </row>
    <row r="32" spans="1:11" ht="45.75" thickBot="1" x14ac:dyDescent="0.3">
      <c r="A32" s="4">
        <v>25</v>
      </c>
      <c r="B32" s="11" t="s">
        <v>70</v>
      </c>
      <c r="C32" s="12" t="s">
        <v>71</v>
      </c>
      <c r="D32" s="12" t="s">
        <v>19</v>
      </c>
      <c r="E32" s="12">
        <v>9</v>
      </c>
      <c r="F32" s="5"/>
      <c r="G32" s="6"/>
      <c r="H32" s="6">
        <f t="shared" si="0"/>
        <v>0</v>
      </c>
      <c r="I32" s="6">
        <f t="shared" si="3"/>
        <v>0</v>
      </c>
      <c r="J32" s="7"/>
      <c r="K32" s="6">
        <f t="shared" si="2"/>
        <v>0</v>
      </c>
    </row>
    <row r="33" spans="1:11" ht="34.5" thickBot="1" x14ac:dyDescent="0.3">
      <c r="A33" s="4">
        <v>26</v>
      </c>
      <c r="B33" s="11" t="s">
        <v>72</v>
      </c>
      <c r="C33" s="12" t="s">
        <v>73</v>
      </c>
      <c r="D33" s="12" t="s">
        <v>17</v>
      </c>
      <c r="E33" s="12">
        <v>50</v>
      </c>
      <c r="F33" s="5"/>
      <c r="G33" s="6"/>
      <c r="H33" s="6">
        <f t="shared" si="0"/>
        <v>0</v>
      </c>
      <c r="I33" s="6">
        <f t="shared" si="3"/>
        <v>0</v>
      </c>
      <c r="J33" s="7"/>
      <c r="K33" s="6">
        <f t="shared" si="2"/>
        <v>0</v>
      </c>
    </row>
    <row r="34" spans="1:11" ht="34.5" thickBot="1" x14ac:dyDescent="0.3">
      <c r="A34" s="4">
        <v>27</v>
      </c>
      <c r="B34" s="11" t="s">
        <v>74</v>
      </c>
      <c r="C34" s="12" t="s">
        <v>75</v>
      </c>
      <c r="D34" s="12" t="s">
        <v>17</v>
      </c>
      <c r="E34" s="12">
        <v>50</v>
      </c>
      <c r="F34" s="5"/>
      <c r="G34" s="6"/>
      <c r="H34" s="6">
        <f t="shared" si="0"/>
        <v>0</v>
      </c>
      <c r="I34" s="6">
        <f t="shared" si="3"/>
        <v>0</v>
      </c>
      <c r="J34" s="7"/>
      <c r="K34" s="6">
        <f t="shared" si="2"/>
        <v>0</v>
      </c>
    </row>
    <row r="35" spans="1:11" ht="23.25" thickBot="1" x14ac:dyDescent="0.3">
      <c r="A35" s="4">
        <v>28</v>
      </c>
      <c r="B35" s="11" t="s">
        <v>62</v>
      </c>
      <c r="C35" s="12" t="s">
        <v>76</v>
      </c>
      <c r="D35" s="12" t="s">
        <v>17</v>
      </c>
      <c r="E35" s="12">
        <v>100</v>
      </c>
      <c r="F35" s="5"/>
      <c r="G35" s="6"/>
      <c r="H35" s="6">
        <f t="shared" si="0"/>
        <v>0</v>
      </c>
      <c r="I35" s="6">
        <f t="shared" si="3"/>
        <v>0</v>
      </c>
      <c r="J35" s="7"/>
      <c r="K35" s="6">
        <f t="shared" si="2"/>
        <v>0</v>
      </c>
    </row>
    <row r="36" spans="1:11" ht="45.75" thickBot="1" x14ac:dyDescent="0.3">
      <c r="A36" s="4">
        <v>29</v>
      </c>
      <c r="B36" s="11" t="s">
        <v>77</v>
      </c>
      <c r="C36" s="12" t="s">
        <v>78</v>
      </c>
      <c r="D36" s="12" t="s">
        <v>17</v>
      </c>
      <c r="E36" s="12">
        <v>45</v>
      </c>
      <c r="F36" s="5"/>
      <c r="G36" s="6"/>
      <c r="H36" s="6">
        <f t="shared" si="0"/>
        <v>0</v>
      </c>
      <c r="I36" s="6">
        <f t="shared" si="3"/>
        <v>0</v>
      </c>
      <c r="J36" s="7"/>
      <c r="K36" s="6">
        <f t="shared" si="2"/>
        <v>0</v>
      </c>
    </row>
    <row r="37" spans="1:11" ht="23.25" thickBot="1" x14ac:dyDescent="0.3">
      <c r="A37" s="4">
        <v>30</v>
      </c>
      <c r="B37" s="11" t="s">
        <v>62</v>
      </c>
      <c r="C37" s="12" t="s">
        <v>79</v>
      </c>
      <c r="D37" s="12" t="s">
        <v>17</v>
      </c>
      <c r="E37" s="12">
        <v>100</v>
      </c>
      <c r="F37" s="5"/>
      <c r="G37" s="6"/>
      <c r="H37" s="6">
        <f t="shared" si="0"/>
        <v>0</v>
      </c>
      <c r="I37" s="6">
        <f t="shared" si="3"/>
        <v>0</v>
      </c>
      <c r="J37" s="7"/>
      <c r="K37" s="6">
        <f t="shared" si="2"/>
        <v>0</v>
      </c>
    </row>
    <row r="38" spans="1:11" ht="15.75" thickBot="1" x14ac:dyDescent="0.3">
      <c r="A38" s="4">
        <v>31</v>
      </c>
      <c r="B38" s="11" t="s">
        <v>80</v>
      </c>
      <c r="C38" s="12" t="s">
        <v>81</v>
      </c>
      <c r="D38" s="12" t="s">
        <v>17</v>
      </c>
      <c r="E38" s="12">
        <v>60</v>
      </c>
      <c r="F38" s="5"/>
      <c r="G38" s="6"/>
      <c r="H38" s="6">
        <f t="shared" si="0"/>
        <v>0</v>
      </c>
      <c r="I38" s="6">
        <f t="shared" si="3"/>
        <v>0</v>
      </c>
      <c r="J38" s="7"/>
      <c r="K38" s="6">
        <f t="shared" si="2"/>
        <v>0</v>
      </c>
    </row>
    <row r="39" spans="1:11" ht="23.25" thickBot="1" x14ac:dyDescent="0.3">
      <c r="A39" s="4">
        <v>32</v>
      </c>
      <c r="B39" s="11" t="s">
        <v>55</v>
      </c>
      <c r="C39" s="12" t="s">
        <v>82</v>
      </c>
      <c r="D39" s="12" t="s">
        <v>54</v>
      </c>
      <c r="E39" s="12">
        <v>65</v>
      </c>
      <c r="F39" s="5"/>
      <c r="G39" s="6"/>
      <c r="H39" s="6">
        <f t="shared" si="0"/>
        <v>0</v>
      </c>
      <c r="I39" s="6">
        <f t="shared" si="3"/>
        <v>0</v>
      </c>
      <c r="J39" s="7"/>
      <c r="K39" s="6">
        <f t="shared" si="2"/>
        <v>0</v>
      </c>
    </row>
    <row r="40" spans="1:11" ht="23.25" thickBot="1" x14ac:dyDescent="0.3">
      <c r="A40" s="4">
        <v>33</v>
      </c>
      <c r="B40" s="11" t="s">
        <v>83</v>
      </c>
      <c r="C40" s="12" t="s">
        <v>84</v>
      </c>
      <c r="D40" s="12" t="s">
        <v>18</v>
      </c>
      <c r="E40" s="12">
        <v>25</v>
      </c>
      <c r="F40" s="5"/>
      <c r="G40" s="6"/>
      <c r="H40" s="6">
        <f t="shared" si="0"/>
        <v>0</v>
      </c>
      <c r="I40" s="6">
        <f t="shared" si="3"/>
        <v>0</v>
      </c>
      <c r="J40" s="7"/>
      <c r="K40" s="6">
        <f t="shared" si="2"/>
        <v>0</v>
      </c>
    </row>
    <row r="41" spans="1:11" ht="23.25" thickBot="1" x14ac:dyDescent="0.3">
      <c r="A41" s="4">
        <v>34</v>
      </c>
      <c r="B41" s="11" t="s">
        <v>83</v>
      </c>
      <c r="C41" s="12" t="s">
        <v>85</v>
      </c>
      <c r="D41" s="12" t="s">
        <v>18</v>
      </c>
      <c r="E41" s="12">
        <v>25</v>
      </c>
      <c r="F41" s="5"/>
      <c r="G41" s="6"/>
      <c r="H41" s="6">
        <f t="shared" si="0"/>
        <v>0</v>
      </c>
      <c r="I41" s="6">
        <f t="shared" si="3"/>
        <v>0</v>
      </c>
      <c r="J41" s="7"/>
      <c r="K41" s="6">
        <f t="shared" si="2"/>
        <v>0</v>
      </c>
    </row>
    <row r="42" spans="1:11" ht="45.75" thickBot="1" x14ac:dyDescent="0.3">
      <c r="A42" s="4">
        <v>35</v>
      </c>
      <c r="B42" s="11" t="s">
        <v>86</v>
      </c>
      <c r="C42" s="12" t="s">
        <v>87</v>
      </c>
      <c r="D42" s="12" t="s">
        <v>17</v>
      </c>
      <c r="E42" s="12">
        <v>48</v>
      </c>
      <c r="F42" s="5"/>
      <c r="G42" s="6"/>
      <c r="H42" s="6">
        <f>G42+(G42*J42)</f>
        <v>0</v>
      </c>
      <c r="I42" s="6">
        <f>G42*E42</f>
        <v>0</v>
      </c>
      <c r="J42" s="7"/>
      <c r="K42" s="6">
        <f>I42+(I42*J42)</f>
        <v>0</v>
      </c>
    </row>
    <row r="43" spans="1:11" ht="23.25" thickBot="1" x14ac:dyDescent="0.3">
      <c r="A43" s="4">
        <v>36</v>
      </c>
      <c r="B43" s="11" t="s">
        <v>88</v>
      </c>
      <c r="C43" s="12" t="s">
        <v>89</v>
      </c>
      <c r="D43" s="12" t="s">
        <v>17</v>
      </c>
      <c r="E43" s="12">
        <v>100</v>
      </c>
      <c r="F43" s="5"/>
      <c r="G43" s="6"/>
      <c r="H43" s="6">
        <f t="shared" ref="H43:H75" si="4">G43+(G43*J43)</f>
        <v>0</v>
      </c>
      <c r="I43" s="6">
        <f t="shared" ref="I43:I48" si="5">G43*E43</f>
        <v>0</v>
      </c>
      <c r="J43" s="7"/>
      <c r="K43" s="6">
        <f t="shared" ref="K43:K75" si="6">I43+(I43*J43)</f>
        <v>0</v>
      </c>
    </row>
    <row r="44" spans="1:11" ht="23.25" thickBot="1" x14ac:dyDescent="0.3">
      <c r="A44" s="4">
        <v>37</v>
      </c>
      <c r="B44" s="11" t="s">
        <v>90</v>
      </c>
      <c r="C44" s="12" t="s">
        <v>91</v>
      </c>
      <c r="D44" s="12" t="s">
        <v>17</v>
      </c>
      <c r="E44" s="12">
        <v>24</v>
      </c>
      <c r="F44" s="5"/>
      <c r="G44" s="6"/>
      <c r="H44" s="6">
        <f t="shared" si="4"/>
        <v>0</v>
      </c>
      <c r="I44" s="6">
        <f t="shared" si="5"/>
        <v>0</v>
      </c>
      <c r="J44" s="7"/>
      <c r="K44" s="6">
        <f t="shared" si="6"/>
        <v>0</v>
      </c>
    </row>
    <row r="45" spans="1:11" ht="57" thickBot="1" x14ac:dyDescent="0.3">
      <c r="A45" s="4">
        <v>38</v>
      </c>
      <c r="B45" s="11" t="s">
        <v>92</v>
      </c>
      <c r="C45" s="12" t="s">
        <v>93</v>
      </c>
      <c r="D45" s="12" t="s">
        <v>17</v>
      </c>
      <c r="E45" s="12">
        <v>20</v>
      </c>
      <c r="F45" s="5"/>
      <c r="G45" s="6"/>
      <c r="H45" s="6">
        <f t="shared" si="4"/>
        <v>0</v>
      </c>
      <c r="I45" s="6">
        <f t="shared" si="5"/>
        <v>0</v>
      </c>
      <c r="J45" s="7"/>
      <c r="K45" s="6">
        <f t="shared" si="6"/>
        <v>0</v>
      </c>
    </row>
    <row r="46" spans="1:11" ht="23.25" thickBot="1" x14ac:dyDescent="0.3">
      <c r="A46" s="4">
        <v>39</v>
      </c>
      <c r="B46" s="11" t="s">
        <v>94</v>
      </c>
      <c r="C46" s="12" t="s">
        <v>95</v>
      </c>
      <c r="D46" s="12" t="s">
        <v>17</v>
      </c>
      <c r="E46" s="12">
        <v>50</v>
      </c>
      <c r="F46" s="5"/>
      <c r="G46" s="6"/>
      <c r="H46" s="6">
        <f t="shared" si="4"/>
        <v>0</v>
      </c>
      <c r="I46" s="6">
        <f t="shared" si="5"/>
        <v>0</v>
      </c>
      <c r="J46" s="7"/>
      <c r="K46" s="6">
        <f t="shared" si="6"/>
        <v>0</v>
      </c>
    </row>
    <row r="47" spans="1:11" ht="23.25" thickBot="1" x14ac:dyDescent="0.3">
      <c r="A47" s="4">
        <v>40</v>
      </c>
      <c r="B47" s="11" t="s">
        <v>96</v>
      </c>
      <c r="C47" s="12" t="s">
        <v>97</v>
      </c>
      <c r="D47" s="12" t="s">
        <v>18</v>
      </c>
      <c r="E47" s="12">
        <v>200</v>
      </c>
      <c r="F47" s="5"/>
      <c r="G47" s="6"/>
      <c r="H47" s="6">
        <f t="shared" si="4"/>
        <v>0</v>
      </c>
      <c r="I47" s="6">
        <f t="shared" si="5"/>
        <v>0</v>
      </c>
      <c r="J47" s="7"/>
      <c r="K47" s="6">
        <f t="shared" si="6"/>
        <v>0</v>
      </c>
    </row>
    <row r="48" spans="1:11" ht="23.25" thickBot="1" x14ac:dyDescent="0.3">
      <c r="A48" s="4">
        <v>41</v>
      </c>
      <c r="B48" s="11" t="s">
        <v>98</v>
      </c>
      <c r="C48" s="12" t="s">
        <v>99</v>
      </c>
      <c r="D48" s="12" t="s">
        <v>17</v>
      </c>
      <c r="E48" s="12">
        <v>300</v>
      </c>
      <c r="F48" s="5"/>
      <c r="G48" s="6"/>
      <c r="H48" s="6">
        <f t="shared" si="4"/>
        <v>0</v>
      </c>
      <c r="I48" s="6">
        <f t="shared" si="5"/>
        <v>0</v>
      </c>
      <c r="J48" s="7"/>
      <c r="K48" s="6">
        <f t="shared" si="6"/>
        <v>0</v>
      </c>
    </row>
    <row r="49" spans="1:11" ht="23.25" thickBot="1" x14ac:dyDescent="0.3">
      <c r="A49" s="4">
        <v>42</v>
      </c>
      <c r="B49" s="11" t="s">
        <v>100</v>
      </c>
      <c r="C49" s="12" t="s">
        <v>101</v>
      </c>
      <c r="D49" s="12" t="s">
        <v>18</v>
      </c>
      <c r="E49" s="12">
        <v>50</v>
      </c>
      <c r="F49" s="5"/>
      <c r="G49" s="6"/>
      <c r="H49" s="6">
        <f t="shared" si="4"/>
        <v>0</v>
      </c>
      <c r="I49" s="6">
        <f>G49*E49</f>
        <v>0</v>
      </c>
      <c r="J49" s="7"/>
      <c r="K49" s="6">
        <f t="shared" si="6"/>
        <v>0</v>
      </c>
    </row>
    <row r="50" spans="1:11" ht="34.5" thickBot="1" x14ac:dyDescent="0.3">
      <c r="A50" s="4">
        <v>43</v>
      </c>
      <c r="B50" s="11" t="s">
        <v>102</v>
      </c>
      <c r="C50" s="12" t="s">
        <v>103</v>
      </c>
      <c r="D50" s="12" t="s">
        <v>35</v>
      </c>
      <c r="E50" s="12">
        <v>15</v>
      </c>
      <c r="F50" s="5"/>
      <c r="G50" s="6"/>
      <c r="H50" s="6">
        <f t="shared" si="4"/>
        <v>0</v>
      </c>
      <c r="I50" s="6">
        <f t="shared" ref="I50:I75" si="7">G50*E50</f>
        <v>0</v>
      </c>
      <c r="J50" s="7"/>
      <c r="K50" s="6">
        <f t="shared" si="6"/>
        <v>0</v>
      </c>
    </row>
    <row r="51" spans="1:11" ht="15.75" thickBot="1" x14ac:dyDescent="0.3">
      <c r="A51" s="4">
        <v>44</v>
      </c>
      <c r="B51" s="11" t="s">
        <v>104</v>
      </c>
      <c r="C51" s="12" t="s">
        <v>105</v>
      </c>
      <c r="D51" s="12" t="s">
        <v>35</v>
      </c>
      <c r="E51" s="12">
        <v>10</v>
      </c>
      <c r="F51" s="5"/>
      <c r="G51" s="6"/>
      <c r="H51" s="6">
        <f t="shared" si="4"/>
        <v>0</v>
      </c>
      <c r="I51" s="6">
        <f t="shared" si="7"/>
        <v>0</v>
      </c>
      <c r="J51" s="7"/>
      <c r="K51" s="6">
        <f t="shared" si="6"/>
        <v>0</v>
      </c>
    </row>
    <row r="52" spans="1:11" ht="22.5" customHeight="1" thickBot="1" x14ac:dyDescent="0.3">
      <c r="A52" s="4">
        <v>45</v>
      </c>
      <c r="B52" s="11" t="s">
        <v>106</v>
      </c>
      <c r="C52" s="12" t="s">
        <v>107</v>
      </c>
      <c r="D52" s="12" t="s">
        <v>35</v>
      </c>
      <c r="E52" s="12">
        <v>20</v>
      </c>
      <c r="F52" s="5"/>
      <c r="G52" s="6"/>
      <c r="H52" s="6">
        <f t="shared" si="4"/>
        <v>0</v>
      </c>
      <c r="I52" s="6">
        <f t="shared" si="7"/>
        <v>0</v>
      </c>
      <c r="J52" s="7"/>
      <c r="K52" s="6">
        <f t="shared" si="6"/>
        <v>0</v>
      </c>
    </row>
    <row r="53" spans="1:11" ht="15.75" thickBot="1" x14ac:dyDescent="0.3">
      <c r="A53" s="4">
        <v>46</v>
      </c>
      <c r="B53" s="11" t="s">
        <v>108</v>
      </c>
      <c r="C53" s="12" t="s">
        <v>109</v>
      </c>
      <c r="D53" s="12" t="s">
        <v>35</v>
      </c>
      <c r="E53" s="12">
        <v>10</v>
      </c>
      <c r="F53" s="5"/>
      <c r="G53" s="6"/>
      <c r="H53" s="6">
        <f t="shared" si="4"/>
        <v>0</v>
      </c>
      <c r="I53" s="6">
        <f t="shared" si="7"/>
        <v>0</v>
      </c>
      <c r="J53" s="7"/>
      <c r="K53" s="6">
        <f t="shared" si="6"/>
        <v>0</v>
      </c>
    </row>
    <row r="54" spans="1:11" ht="15.75" thickBot="1" x14ac:dyDescent="0.3">
      <c r="A54" s="4">
        <v>47</v>
      </c>
      <c r="B54" s="11" t="s">
        <v>110</v>
      </c>
      <c r="C54" s="12" t="s">
        <v>111</v>
      </c>
      <c r="D54" s="12" t="s">
        <v>35</v>
      </c>
      <c r="E54" s="12">
        <v>10</v>
      </c>
      <c r="F54" s="5"/>
      <c r="G54" s="6"/>
      <c r="H54" s="6">
        <f t="shared" si="4"/>
        <v>0</v>
      </c>
      <c r="I54" s="6">
        <f t="shared" si="7"/>
        <v>0</v>
      </c>
      <c r="J54" s="7"/>
      <c r="K54" s="6">
        <f t="shared" si="6"/>
        <v>0</v>
      </c>
    </row>
    <row r="55" spans="1:11" ht="79.5" thickBot="1" x14ac:dyDescent="0.3">
      <c r="A55" s="4">
        <v>48</v>
      </c>
      <c r="B55" s="11" t="s">
        <v>112</v>
      </c>
      <c r="C55" s="12" t="s">
        <v>113</v>
      </c>
      <c r="D55" s="12" t="s">
        <v>114</v>
      </c>
      <c r="E55" s="12">
        <v>5</v>
      </c>
      <c r="F55" s="5"/>
      <c r="G55" s="6"/>
      <c r="H55" s="6">
        <f t="shared" si="4"/>
        <v>0</v>
      </c>
      <c r="I55" s="6">
        <f t="shared" si="7"/>
        <v>0</v>
      </c>
      <c r="J55" s="7"/>
      <c r="K55" s="6">
        <f t="shared" si="6"/>
        <v>0</v>
      </c>
    </row>
    <row r="56" spans="1:11" ht="23.25" thickBot="1" x14ac:dyDescent="0.3">
      <c r="A56" s="4">
        <v>49</v>
      </c>
      <c r="B56" s="11" t="s">
        <v>115</v>
      </c>
      <c r="C56" s="12" t="s">
        <v>116</v>
      </c>
      <c r="D56" s="12" t="s">
        <v>35</v>
      </c>
      <c r="E56" s="12">
        <v>10</v>
      </c>
      <c r="F56" s="5"/>
      <c r="G56" s="6"/>
      <c r="H56" s="6">
        <f t="shared" si="4"/>
        <v>0</v>
      </c>
      <c r="I56" s="6">
        <f t="shared" si="7"/>
        <v>0</v>
      </c>
      <c r="J56" s="7"/>
      <c r="K56" s="6">
        <f t="shared" si="6"/>
        <v>0</v>
      </c>
    </row>
    <row r="57" spans="1:11" ht="23.25" thickBot="1" x14ac:dyDescent="0.3">
      <c r="A57" s="4">
        <v>50</v>
      </c>
      <c r="B57" s="11" t="s">
        <v>115</v>
      </c>
      <c r="C57" s="12" t="s">
        <v>117</v>
      </c>
      <c r="D57" s="12" t="s">
        <v>35</v>
      </c>
      <c r="E57" s="12">
        <v>10</v>
      </c>
      <c r="F57" s="5"/>
      <c r="G57" s="6"/>
      <c r="H57" s="6">
        <f t="shared" si="4"/>
        <v>0</v>
      </c>
      <c r="I57" s="6">
        <f t="shared" si="7"/>
        <v>0</v>
      </c>
      <c r="J57" s="7"/>
      <c r="K57" s="6">
        <f t="shared" si="6"/>
        <v>0</v>
      </c>
    </row>
    <row r="58" spans="1:11" ht="34.5" thickBot="1" x14ac:dyDescent="0.3">
      <c r="A58" s="4">
        <v>51</v>
      </c>
      <c r="B58" s="11" t="s">
        <v>118</v>
      </c>
      <c r="C58" s="12" t="s">
        <v>119</v>
      </c>
      <c r="D58" s="12" t="s">
        <v>35</v>
      </c>
      <c r="E58" s="12">
        <v>25</v>
      </c>
      <c r="F58" s="5"/>
      <c r="G58" s="6"/>
      <c r="H58" s="6">
        <f t="shared" si="4"/>
        <v>0</v>
      </c>
      <c r="I58" s="6">
        <f t="shared" si="7"/>
        <v>0</v>
      </c>
      <c r="J58" s="7"/>
      <c r="K58" s="6">
        <f t="shared" si="6"/>
        <v>0</v>
      </c>
    </row>
    <row r="59" spans="1:11" ht="57" thickBot="1" x14ac:dyDescent="0.3">
      <c r="A59" s="4">
        <v>52</v>
      </c>
      <c r="B59" s="11" t="s">
        <v>120</v>
      </c>
      <c r="C59" s="12" t="s">
        <v>121</v>
      </c>
      <c r="D59" s="12" t="s">
        <v>17</v>
      </c>
      <c r="E59" s="12">
        <v>200</v>
      </c>
      <c r="F59" s="5"/>
      <c r="G59" s="6"/>
      <c r="H59" s="6">
        <f t="shared" si="4"/>
        <v>0</v>
      </c>
      <c r="I59" s="6">
        <f t="shared" si="7"/>
        <v>0</v>
      </c>
      <c r="J59" s="7"/>
      <c r="K59" s="6">
        <f t="shared" si="6"/>
        <v>0</v>
      </c>
    </row>
    <row r="60" spans="1:11" ht="15.75" thickBot="1" x14ac:dyDescent="0.3">
      <c r="A60" s="4">
        <v>53</v>
      </c>
      <c r="B60" s="11" t="s">
        <v>122</v>
      </c>
      <c r="C60" s="12" t="s">
        <v>123</v>
      </c>
      <c r="D60" s="12" t="s">
        <v>17</v>
      </c>
      <c r="E60" s="12">
        <v>20</v>
      </c>
      <c r="F60" s="5"/>
      <c r="G60" s="6"/>
      <c r="H60" s="6">
        <f t="shared" si="4"/>
        <v>0</v>
      </c>
      <c r="I60" s="6">
        <f t="shared" si="7"/>
        <v>0</v>
      </c>
      <c r="J60" s="7"/>
      <c r="K60" s="6">
        <f t="shared" si="6"/>
        <v>0</v>
      </c>
    </row>
    <row r="61" spans="1:11" ht="15.75" thickBot="1" x14ac:dyDescent="0.3">
      <c r="A61" s="4">
        <v>54</v>
      </c>
      <c r="B61" s="11" t="s">
        <v>122</v>
      </c>
      <c r="C61" s="12" t="s">
        <v>124</v>
      </c>
      <c r="D61" s="12" t="s">
        <v>18</v>
      </c>
      <c r="E61" s="12">
        <v>3</v>
      </c>
      <c r="F61" s="5"/>
      <c r="G61" s="6"/>
      <c r="H61" s="6">
        <f t="shared" si="4"/>
        <v>0</v>
      </c>
      <c r="I61" s="6">
        <f t="shared" si="7"/>
        <v>0</v>
      </c>
      <c r="J61" s="7"/>
      <c r="K61" s="6">
        <f t="shared" si="6"/>
        <v>0</v>
      </c>
    </row>
    <row r="62" spans="1:11" ht="45.75" thickBot="1" x14ac:dyDescent="0.3">
      <c r="A62" s="4">
        <v>55</v>
      </c>
      <c r="B62" s="11" t="s">
        <v>125</v>
      </c>
      <c r="C62" s="12" t="s">
        <v>126</v>
      </c>
      <c r="D62" s="12" t="s">
        <v>18</v>
      </c>
      <c r="E62" s="12">
        <v>5</v>
      </c>
      <c r="F62" s="5"/>
      <c r="G62" s="6"/>
      <c r="H62" s="6">
        <f t="shared" si="4"/>
        <v>0</v>
      </c>
      <c r="I62" s="6">
        <f t="shared" si="7"/>
        <v>0</v>
      </c>
      <c r="J62" s="7"/>
      <c r="K62" s="6">
        <f t="shared" si="6"/>
        <v>0</v>
      </c>
    </row>
    <row r="63" spans="1:11" ht="124.5" thickBot="1" x14ac:dyDescent="0.3">
      <c r="A63" s="4">
        <v>56</v>
      </c>
      <c r="B63" s="11" t="s">
        <v>127</v>
      </c>
      <c r="C63" s="12" t="s">
        <v>128</v>
      </c>
      <c r="D63" s="12" t="s">
        <v>18</v>
      </c>
      <c r="E63" s="12">
        <v>5</v>
      </c>
      <c r="F63" s="5"/>
      <c r="G63" s="6"/>
      <c r="H63" s="6">
        <f t="shared" si="4"/>
        <v>0</v>
      </c>
      <c r="I63" s="6">
        <f t="shared" si="7"/>
        <v>0</v>
      </c>
      <c r="J63" s="7"/>
      <c r="K63" s="6">
        <f t="shared" si="6"/>
        <v>0</v>
      </c>
    </row>
    <row r="64" spans="1:11" ht="23.25" thickBot="1" x14ac:dyDescent="0.3">
      <c r="A64" s="4">
        <v>57</v>
      </c>
      <c r="B64" s="11" t="s">
        <v>129</v>
      </c>
      <c r="C64" s="12" t="s">
        <v>130</v>
      </c>
      <c r="D64" s="12" t="s">
        <v>18</v>
      </c>
      <c r="E64" s="12">
        <v>20</v>
      </c>
      <c r="F64" s="5"/>
      <c r="G64" s="6"/>
      <c r="H64" s="6">
        <f t="shared" si="4"/>
        <v>0</v>
      </c>
      <c r="I64" s="6">
        <f t="shared" si="7"/>
        <v>0</v>
      </c>
      <c r="J64" s="7"/>
      <c r="K64" s="6">
        <f t="shared" si="6"/>
        <v>0</v>
      </c>
    </row>
    <row r="65" spans="1:11" ht="34.5" thickBot="1" x14ac:dyDescent="0.3">
      <c r="A65" s="4">
        <v>58</v>
      </c>
      <c r="B65" s="11" t="s">
        <v>131</v>
      </c>
      <c r="C65" s="12" t="s">
        <v>132</v>
      </c>
      <c r="D65" s="12" t="s">
        <v>17</v>
      </c>
      <c r="E65" s="12">
        <v>12</v>
      </c>
      <c r="F65" s="5"/>
      <c r="G65" s="6"/>
      <c r="H65" s="6">
        <f t="shared" si="4"/>
        <v>0</v>
      </c>
      <c r="I65" s="6">
        <f t="shared" si="7"/>
        <v>0</v>
      </c>
      <c r="J65" s="7"/>
      <c r="K65" s="6">
        <f t="shared" si="6"/>
        <v>0</v>
      </c>
    </row>
    <row r="66" spans="1:11" ht="45.75" thickBot="1" x14ac:dyDescent="0.3">
      <c r="A66" s="4">
        <v>59</v>
      </c>
      <c r="B66" s="11" t="s">
        <v>133</v>
      </c>
      <c r="C66" s="12" t="s">
        <v>134</v>
      </c>
      <c r="D66" s="12" t="s">
        <v>18</v>
      </c>
      <c r="E66" s="12">
        <v>50</v>
      </c>
      <c r="F66" s="5"/>
      <c r="G66" s="6"/>
      <c r="H66" s="6">
        <f t="shared" si="4"/>
        <v>0</v>
      </c>
      <c r="I66" s="6">
        <f t="shared" si="7"/>
        <v>0</v>
      </c>
      <c r="J66" s="7"/>
      <c r="K66" s="6">
        <f t="shared" si="6"/>
        <v>0</v>
      </c>
    </row>
    <row r="67" spans="1:11" ht="23.25" thickBot="1" x14ac:dyDescent="0.3">
      <c r="A67" s="4">
        <v>60</v>
      </c>
      <c r="B67" s="11" t="s">
        <v>135</v>
      </c>
      <c r="C67" s="12" t="s">
        <v>136</v>
      </c>
      <c r="D67" s="12" t="s">
        <v>18</v>
      </c>
      <c r="E67" s="12">
        <v>12</v>
      </c>
      <c r="F67" s="5"/>
      <c r="G67" s="6"/>
      <c r="H67" s="6">
        <f t="shared" si="4"/>
        <v>0</v>
      </c>
      <c r="I67" s="6">
        <f t="shared" si="7"/>
        <v>0</v>
      </c>
      <c r="J67" s="7"/>
      <c r="K67" s="6">
        <f t="shared" si="6"/>
        <v>0</v>
      </c>
    </row>
    <row r="68" spans="1:11" ht="23.25" thickBot="1" x14ac:dyDescent="0.3">
      <c r="A68" s="4">
        <v>61</v>
      </c>
      <c r="B68" s="11" t="s">
        <v>137</v>
      </c>
      <c r="C68" s="12" t="s">
        <v>137</v>
      </c>
      <c r="D68" s="12" t="s">
        <v>18</v>
      </c>
      <c r="E68" s="12">
        <v>6</v>
      </c>
      <c r="F68" s="5"/>
      <c r="G68" s="6"/>
      <c r="H68" s="6">
        <f t="shared" si="4"/>
        <v>0</v>
      </c>
      <c r="I68" s="6">
        <f t="shared" si="7"/>
        <v>0</v>
      </c>
      <c r="J68" s="7"/>
      <c r="K68" s="6">
        <f t="shared" si="6"/>
        <v>0</v>
      </c>
    </row>
    <row r="69" spans="1:11" ht="34.5" thickBot="1" x14ac:dyDescent="0.3">
      <c r="A69" s="4">
        <v>62</v>
      </c>
      <c r="B69" s="11" t="s">
        <v>138</v>
      </c>
      <c r="C69" s="12" t="s">
        <v>139</v>
      </c>
      <c r="D69" s="12" t="s">
        <v>18</v>
      </c>
      <c r="E69" s="12">
        <v>3</v>
      </c>
      <c r="F69" s="5"/>
      <c r="G69" s="6"/>
      <c r="H69" s="6">
        <f t="shared" si="4"/>
        <v>0</v>
      </c>
      <c r="I69" s="6">
        <f t="shared" si="7"/>
        <v>0</v>
      </c>
      <c r="J69" s="7"/>
      <c r="K69" s="6">
        <f t="shared" si="6"/>
        <v>0</v>
      </c>
    </row>
    <row r="70" spans="1:11" ht="34.5" thickBot="1" x14ac:dyDescent="0.3">
      <c r="A70" s="4">
        <v>63</v>
      </c>
      <c r="B70" s="11" t="s">
        <v>140</v>
      </c>
      <c r="C70" s="12" t="s">
        <v>141</v>
      </c>
      <c r="D70" s="12" t="s">
        <v>18</v>
      </c>
      <c r="E70" s="12">
        <v>20</v>
      </c>
      <c r="F70" s="5"/>
      <c r="G70" s="6"/>
      <c r="H70" s="6">
        <f t="shared" si="4"/>
        <v>0</v>
      </c>
      <c r="I70" s="6">
        <f t="shared" si="7"/>
        <v>0</v>
      </c>
      <c r="J70" s="7"/>
      <c r="K70" s="6">
        <f t="shared" si="6"/>
        <v>0</v>
      </c>
    </row>
    <row r="71" spans="1:11" ht="34.5" thickBot="1" x14ac:dyDescent="0.3">
      <c r="A71" s="4">
        <v>64</v>
      </c>
      <c r="B71" s="11" t="s">
        <v>142</v>
      </c>
      <c r="C71" s="12" t="s">
        <v>143</v>
      </c>
      <c r="D71" s="12" t="s">
        <v>19</v>
      </c>
      <c r="E71" s="12">
        <v>50</v>
      </c>
      <c r="F71" s="5"/>
      <c r="G71" s="6"/>
      <c r="H71" s="6">
        <f t="shared" si="4"/>
        <v>0</v>
      </c>
      <c r="I71" s="6">
        <f t="shared" si="7"/>
        <v>0</v>
      </c>
      <c r="J71" s="7"/>
      <c r="K71" s="6">
        <f t="shared" si="6"/>
        <v>0</v>
      </c>
    </row>
    <row r="72" spans="1:11" ht="50.1" customHeight="1" thickBot="1" x14ac:dyDescent="0.3">
      <c r="A72" s="4">
        <v>65</v>
      </c>
      <c r="B72" s="11" t="s">
        <v>144</v>
      </c>
      <c r="C72" s="12" t="s">
        <v>145</v>
      </c>
      <c r="D72" s="12" t="s">
        <v>35</v>
      </c>
      <c r="E72" s="12">
        <v>1</v>
      </c>
      <c r="F72" s="5"/>
      <c r="G72" s="6"/>
      <c r="H72" s="6">
        <f t="shared" si="4"/>
        <v>0</v>
      </c>
      <c r="I72" s="6">
        <f t="shared" si="7"/>
        <v>0</v>
      </c>
      <c r="J72" s="7"/>
      <c r="K72" s="6">
        <f t="shared" si="6"/>
        <v>0</v>
      </c>
    </row>
    <row r="73" spans="1:11" ht="23.25" thickBot="1" x14ac:dyDescent="0.3">
      <c r="A73" s="4">
        <v>66</v>
      </c>
      <c r="B73" s="11" t="s">
        <v>146</v>
      </c>
      <c r="C73" s="12" t="s">
        <v>147</v>
      </c>
      <c r="D73" s="12" t="s">
        <v>35</v>
      </c>
      <c r="E73" s="12">
        <v>1</v>
      </c>
      <c r="F73" s="5"/>
      <c r="G73" s="6"/>
      <c r="H73" s="6">
        <f t="shared" si="4"/>
        <v>0</v>
      </c>
      <c r="I73" s="6">
        <f t="shared" si="7"/>
        <v>0</v>
      </c>
      <c r="J73" s="7"/>
      <c r="K73" s="6">
        <f t="shared" si="6"/>
        <v>0</v>
      </c>
    </row>
    <row r="74" spans="1:11" ht="57" thickBot="1" x14ac:dyDescent="0.3">
      <c r="A74" s="4">
        <v>67</v>
      </c>
      <c r="B74" s="11" t="s">
        <v>148</v>
      </c>
      <c r="C74" s="12" t="s">
        <v>149</v>
      </c>
      <c r="D74" s="12" t="s">
        <v>18</v>
      </c>
      <c r="E74" s="12">
        <v>30</v>
      </c>
      <c r="F74" s="5"/>
      <c r="G74" s="6"/>
      <c r="H74" s="6">
        <f t="shared" si="4"/>
        <v>0</v>
      </c>
      <c r="I74" s="6">
        <f t="shared" si="7"/>
        <v>0</v>
      </c>
      <c r="J74" s="7"/>
      <c r="K74" s="6">
        <f t="shared" si="6"/>
        <v>0</v>
      </c>
    </row>
    <row r="75" spans="1:11" ht="45.75" thickBot="1" x14ac:dyDescent="0.3">
      <c r="A75" s="4">
        <v>68</v>
      </c>
      <c r="B75" s="11" t="s">
        <v>150</v>
      </c>
      <c r="C75" s="12" t="s">
        <v>151</v>
      </c>
      <c r="D75" s="12" t="s">
        <v>18</v>
      </c>
      <c r="E75" s="12">
        <v>10</v>
      </c>
      <c r="F75" s="5"/>
      <c r="G75" s="6"/>
      <c r="H75" s="6">
        <f t="shared" si="4"/>
        <v>0</v>
      </c>
      <c r="I75" s="6">
        <f t="shared" si="7"/>
        <v>0</v>
      </c>
      <c r="J75" s="7"/>
      <c r="K75" s="6">
        <f t="shared" si="6"/>
        <v>0</v>
      </c>
    </row>
    <row r="76" spans="1:11" ht="68.25" thickBot="1" x14ac:dyDescent="0.3">
      <c r="A76" s="4">
        <v>69</v>
      </c>
      <c r="B76" s="11" t="s">
        <v>152</v>
      </c>
      <c r="C76" s="12" t="s">
        <v>153</v>
      </c>
      <c r="D76" s="12" t="s">
        <v>18</v>
      </c>
      <c r="E76" s="12">
        <v>20</v>
      </c>
      <c r="F76" s="5"/>
      <c r="G76" s="6"/>
      <c r="H76" s="6">
        <f>G76+(G76*J76)</f>
        <v>0</v>
      </c>
      <c r="I76" s="6">
        <f>G76*E76</f>
        <v>0</v>
      </c>
      <c r="J76" s="7"/>
      <c r="K76" s="6">
        <f>I76+(I76*J76)</f>
        <v>0</v>
      </c>
    </row>
    <row r="77" spans="1:11" ht="57" thickBot="1" x14ac:dyDescent="0.3">
      <c r="A77" s="4">
        <v>70</v>
      </c>
      <c r="B77" s="11" t="s">
        <v>154</v>
      </c>
      <c r="C77" s="12" t="s">
        <v>155</v>
      </c>
      <c r="D77" s="12" t="s">
        <v>18</v>
      </c>
      <c r="E77" s="12">
        <v>20</v>
      </c>
      <c r="F77" s="5"/>
      <c r="G77" s="6"/>
      <c r="H77" s="6">
        <f t="shared" ref="H77:H96" si="8">G77+(G77*J77)</f>
        <v>0</v>
      </c>
      <c r="I77" s="6">
        <f t="shared" ref="I77:I82" si="9">G77*E77</f>
        <v>0</v>
      </c>
      <c r="J77" s="7"/>
      <c r="K77" s="6">
        <f t="shared" ref="K77:K96" si="10">I77+(I77*J77)</f>
        <v>0</v>
      </c>
    </row>
    <row r="78" spans="1:11" ht="23.25" thickBot="1" x14ac:dyDescent="0.3">
      <c r="A78" s="4">
        <v>71</v>
      </c>
      <c r="B78" s="11" t="s">
        <v>156</v>
      </c>
      <c r="C78" s="12" t="s">
        <v>157</v>
      </c>
      <c r="D78" s="12" t="s">
        <v>17</v>
      </c>
      <c r="E78" s="12">
        <v>30</v>
      </c>
      <c r="F78" s="5"/>
      <c r="G78" s="6"/>
      <c r="H78" s="6">
        <f t="shared" si="8"/>
        <v>0</v>
      </c>
      <c r="I78" s="6">
        <f t="shared" si="9"/>
        <v>0</v>
      </c>
      <c r="J78" s="7"/>
      <c r="K78" s="6">
        <f t="shared" si="10"/>
        <v>0</v>
      </c>
    </row>
    <row r="79" spans="1:11" ht="57" thickBot="1" x14ac:dyDescent="0.3">
      <c r="A79" s="4">
        <v>72</v>
      </c>
      <c r="B79" s="11" t="s">
        <v>158</v>
      </c>
      <c r="C79" s="12" t="s">
        <v>159</v>
      </c>
      <c r="D79" s="12" t="s">
        <v>17</v>
      </c>
      <c r="E79" s="12">
        <v>20</v>
      </c>
      <c r="F79" s="5"/>
      <c r="G79" s="6"/>
      <c r="H79" s="6">
        <f t="shared" si="8"/>
        <v>0</v>
      </c>
      <c r="I79" s="6">
        <f t="shared" si="9"/>
        <v>0</v>
      </c>
      <c r="J79" s="7"/>
      <c r="K79" s="6">
        <f t="shared" si="10"/>
        <v>0</v>
      </c>
    </row>
    <row r="80" spans="1:11" ht="45.75" thickBot="1" x14ac:dyDescent="0.3">
      <c r="A80" s="4">
        <v>73</v>
      </c>
      <c r="B80" s="11" t="s">
        <v>160</v>
      </c>
      <c r="C80" s="12" t="s">
        <v>161</v>
      </c>
      <c r="D80" s="12" t="s">
        <v>162</v>
      </c>
      <c r="E80" s="12">
        <v>6</v>
      </c>
      <c r="F80" s="5"/>
      <c r="G80" s="6"/>
      <c r="H80" s="6">
        <f t="shared" si="8"/>
        <v>0</v>
      </c>
      <c r="I80" s="6">
        <f t="shared" si="9"/>
        <v>0</v>
      </c>
      <c r="J80" s="7"/>
      <c r="K80" s="6">
        <f t="shared" si="10"/>
        <v>0</v>
      </c>
    </row>
    <row r="81" spans="1:11" ht="34.5" thickBot="1" x14ac:dyDescent="0.3">
      <c r="A81" s="4">
        <v>74</v>
      </c>
      <c r="B81" s="11" t="s">
        <v>163</v>
      </c>
      <c r="C81" s="12" t="s">
        <v>164</v>
      </c>
      <c r="D81" s="12" t="s">
        <v>17</v>
      </c>
      <c r="E81" s="12">
        <v>5</v>
      </c>
      <c r="F81" s="5"/>
      <c r="G81" s="6"/>
      <c r="H81" s="6">
        <f t="shared" si="8"/>
        <v>0</v>
      </c>
      <c r="I81" s="6">
        <f t="shared" si="9"/>
        <v>0</v>
      </c>
      <c r="J81" s="7"/>
      <c r="K81" s="6">
        <f t="shared" si="10"/>
        <v>0</v>
      </c>
    </row>
    <row r="82" spans="1:11" ht="68.25" thickBot="1" x14ac:dyDescent="0.3">
      <c r="A82" s="4">
        <v>75</v>
      </c>
      <c r="B82" s="11" t="s">
        <v>165</v>
      </c>
      <c r="C82" s="12" t="s">
        <v>166</v>
      </c>
      <c r="D82" s="12" t="s">
        <v>17</v>
      </c>
      <c r="E82" s="12">
        <v>5</v>
      </c>
      <c r="F82" s="5"/>
      <c r="G82" s="6"/>
      <c r="H82" s="6">
        <f t="shared" si="8"/>
        <v>0</v>
      </c>
      <c r="I82" s="6">
        <f t="shared" si="9"/>
        <v>0</v>
      </c>
      <c r="J82" s="7"/>
      <c r="K82" s="6">
        <f t="shared" si="10"/>
        <v>0</v>
      </c>
    </row>
    <row r="83" spans="1:11" ht="68.25" thickBot="1" x14ac:dyDescent="0.3">
      <c r="A83" s="4">
        <v>76</v>
      </c>
      <c r="B83" s="11" t="s">
        <v>167</v>
      </c>
      <c r="C83" s="12" t="s">
        <v>168</v>
      </c>
      <c r="D83" s="12" t="s">
        <v>17</v>
      </c>
      <c r="E83" s="12">
        <v>25</v>
      </c>
      <c r="F83" s="5"/>
      <c r="G83" s="6"/>
      <c r="H83" s="6">
        <f t="shared" si="8"/>
        <v>0</v>
      </c>
      <c r="I83" s="6">
        <f>G83*E83</f>
        <v>0</v>
      </c>
      <c r="J83" s="7"/>
      <c r="K83" s="6">
        <f t="shared" si="10"/>
        <v>0</v>
      </c>
    </row>
    <row r="84" spans="1:11" ht="23.25" thickBot="1" x14ac:dyDescent="0.3">
      <c r="A84" s="4">
        <v>77</v>
      </c>
      <c r="B84" s="11" t="s">
        <v>169</v>
      </c>
      <c r="C84" s="12" t="s">
        <v>170</v>
      </c>
      <c r="D84" s="12" t="s">
        <v>17</v>
      </c>
      <c r="E84" s="12">
        <v>4</v>
      </c>
      <c r="F84" s="5"/>
      <c r="G84" s="6"/>
      <c r="H84" s="6">
        <f t="shared" si="8"/>
        <v>0</v>
      </c>
      <c r="I84" s="6">
        <f t="shared" ref="I84:I96" si="11">G84*E84</f>
        <v>0</v>
      </c>
      <c r="J84" s="7"/>
      <c r="K84" s="6">
        <f t="shared" si="10"/>
        <v>0</v>
      </c>
    </row>
    <row r="85" spans="1:11" ht="34.5" thickBot="1" x14ac:dyDescent="0.3">
      <c r="A85" s="4">
        <v>78</v>
      </c>
      <c r="B85" s="11" t="s">
        <v>171</v>
      </c>
      <c r="C85" s="12" t="s">
        <v>172</v>
      </c>
      <c r="D85" s="12" t="s">
        <v>17</v>
      </c>
      <c r="E85" s="12">
        <v>15</v>
      </c>
      <c r="F85" s="5"/>
      <c r="G85" s="6"/>
      <c r="H85" s="6">
        <f t="shared" si="8"/>
        <v>0</v>
      </c>
      <c r="I85" s="6">
        <f t="shared" si="11"/>
        <v>0</v>
      </c>
      <c r="J85" s="7"/>
      <c r="K85" s="6">
        <f t="shared" si="10"/>
        <v>0</v>
      </c>
    </row>
    <row r="86" spans="1:11" ht="34.5" thickBot="1" x14ac:dyDescent="0.3">
      <c r="A86" s="4">
        <v>79</v>
      </c>
      <c r="B86" s="11" t="s">
        <v>173</v>
      </c>
      <c r="C86" s="12" t="s">
        <v>172</v>
      </c>
      <c r="D86" s="12" t="s">
        <v>17</v>
      </c>
      <c r="E86" s="12">
        <v>15</v>
      </c>
      <c r="F86" s="5"/>
      <c r="G86" s="6"/>
      <c r="H86" s="6">
        <f t="shared" si="8"/>
        <v>0</v>
      </c>
      <c r="I86" s="6">
        <f t="shared" si="11"/>
        <v>0</v>
      </c>
      <c r="J86" s="7"/>
      <c r="K86" s="6">
        <f t="shared" si="10"/>
        <v>0</v>
      </c>
    </row>
    <row r="87" spans="1:11" ht="34.5" thickBot="1" x14ac:dyDescent="0.3">
      <c r="A87" s="4">
        <v>80</v>
      </c>
      <c r="B87" s="11" t="s">
        <v>174</v>
      </c>
      <c r="C87" s="12" t="s">
        <v>172</v>
      </c>
      <c r="D87" s="12" t="s">
        <v>17</v>
      </c>
      <c r="E87" s="12">
        <v>10</v>
      </c>
      <c r="F87" s="5"/>
      <c r="G87" s="6"/>
      <c r="H87" s="6">
        <f t="shared" si="8"/>
        <v>0</v>
      </c>
      <c r="I87" s="6">
        <f t="shared" si="11"/>
        <v>0</v>
      </c>
      <c r="J87" s="7"/>
      <c r="K87" s="6">
        <f t="shared" si="10"/>
        <v>0</v>
      </c>
    </row>
    <row r="88" spans="1:11" ht="45.75" thickBot="1" x14ac:dyDescent="0.3">
      <c r="A88" s="4">
        <v>81</v>
      </c>
      <c r="B88" s="11" t="s">
        <v>175</v>
      </c>
      <c r="C88" s="12" t="s">
        <v>176</v>
      </c>
      <c r="D88" s="12" t="s">
        <v>17</v>
      </c>
      <c r="E88" s="12">
        <v>20</v>
      </c>
      <c r="F88" s="5"/>
      <c r="G88" s="6"/>
      <c r="H88" s="6">
        <f t="shared" si="8"/>
        <v>0</v>
      </c>
      <c r="I88" s="6">
        <f t="shared" si="11"/>
        <v>0</v>
      </c>
      <c r="J88" s="7"/>
      <c r="K88" s="6">
        <f t="shared" si="10"/>
        <v>0</v>
      </c>
    </row>
    <row r="89" spans="1:11" ht="23.25" thickBot="1" x14ac:dyDescent="0.3">
      <c r="A89" s="4">
        <v>82</v>
      </c>
      <c r="B89" s="11" t="s">
        <v>177</v>
      </c>
      <c r="C89" s="12" t="s">
        <v>178</v>
      </c>
      <c r="D89" s="12" t="s">
        <v>17</v>
      </c>
      <c r="E89" s="12">
        <v>20</v>
      </c>
      <c r="F89" s="5"/>
      <c r="G89" s="6"/>
      <c r="H89" s="6">
        <f t="shared" si="8"/>
        <v>0</v>
      </c>
      <c r="I89" s="6">
        <f t="shared" si="11"/>
        <v>0</v>
      </c>
      <c r="J89" s="7"/>
      <c r="K89" s="6">
        <f t="shared" si="10"/>
        <v>0</v>
      </c>
    </row>
    <row r="90" spans="1:11" ht="23.25" thickBot="1" x14ac:dyDescent="0.3">
      <c r="A90" s="4">
        <v>83</v>
      </c>
      <c r="B90" s="11" t="s">
        <v>179</v>
      </c>
      <c r="C90" s="12" t="s">
        <v>180</v>
      </c>
      <c r="D90" s="12" t="s">
        <v>19</v>
      </c>
      <c r="E90" s="12">
        <v>10</v>
      </c>
      <c r="F90" s="5"/>
      <c r="G90" s="6"/>
      <c r="H90" s="6">
        <f t="shared" si="8"/>
        <v>0</v>
      </c>
      <c r="I90" s="6">
        <f t="shared" si="11"/>
        <v>0</v>
      </c>
      <c r="J90" s="7"/>
      <c r="K90" s="6">
        <f t="shared" si="10"/>
        <v>0</v>
      </c>
    </row>
    <row r="91" spans="1:11" ht="23.25" thickBot="1" x14ac:dyDescent="0.3">
      <c r="A91" s="4">
        <v>84</v>
      </c>
      <c r="B91" s="11" t="s">
        <v>181</v>
      </c>
      <c r="C91" s="12" t="s">
        <v>182</v>
      </c>
      <c r="D91" s="12" t="s">
        <v>17</v>
      </c>
      <c r="E91" s="12">
        <v>25</v>
      </c>
      <c r="F91" s="5"/>
      <c r="G91" s="6"/>
      <c r="H91" s="6">
        <f t="shared" si="8"/>
        <v>0</v>
      </c>
      <c r="I91" s="6">
        <f t="shared" si="11"/>
        <v>0</v>
      </c>
      <c r="J91" s="7"/>
      <c r="K91" s="6">
        <f t="shared" si="10"/>
        <v>0</v>
      </c>
    </row>
    <row r="92" spans="1:11" ht="23.25" thickBot="1" x14ac:dyDescent="0.3">
      <c r="A92" s="4">
        <v>85</v>
      </c>
      <c r="B92" s="11" t="s">
        <v>181</v>
      </c>
      <c r="C92" s="12" t="s">
        <v>183</v>
      </c>
      <c r="D92" s="12" t="s">
        <v>17</v>
      </c>
      <c r="E92" s="12">
        <v>25</v>
      </c>
      <c r="F92" s="5"/>
      <c r="G92" s="6"/>
      <c r="H92" s="6">
        <f t="shared" si="8"/>
        <v>0</v>
      </c>
      <c r="I92" s="6">
        <f t="shared" si="11"/>
        <v>0</v>
      </c>
      <c r="J92" s="7"/>
      <c r="K92" s="6">
        <f t="shared" si="10"/>
        <v>0</v>
      </c>
    </row>
    <row r="93" spans="1:11" ht="23.25" thickBot="1" x14ac:dyDescent="0.3">
      <c r="A93" s="4">
        <v>86</v>
      </c>
      <c r="B93" s="11" t="s">
        <v>181</v>
      </c>
      <c r="C93" s="12" t="s">
        <v>184</v>
      </c>
      <c r="D93" s="12" t="s">
        <v>18</v>
      </c>
      <c r="E93" s="12">
        <v>25</v>
      </c>
      <c r="F93" s="5"/>
      <c r="G93" s="6"/>
      <c r="H93" s="6">
        <f t="shared" si="8"/>
        <v>0</v>
      </c>
      <c r="I93" s="6">
        <f t="shared" si="11"/>
        <v>0</v>
      </c>
      <c r="J93" s="7"/>
      <c r="K93" s="6">
        <f t="shared" si="10"/>
        <v>0</v>
      </c>
    </row>
    <row r="94" spans="1:11" ht="23.25" thickBot="1" x14ac:dyDescent="0.3">
      <c r="A94" s="4">
        <v>87</v>
      </c>
      <c r="B94" s="11" t="s">
        <v>185</v>
      </c>
      <c r="C94" s="12" t="s">
        <v>186</v>
      </c>
      <c r="D94" s="12" t="s">
        <v>17</v>
      </c>
      <c r="E94" s="12">
        <v>1</v>
      </c>
      <c r="F94" s="5"/>
      <c r="G94" s="6"/>
      <c r="H94" s="6">
        <f t="shared" si="8"/>
        <v>0</v>
      </c>
      <c r="I94" s="6">
        <f t="shared" si="11"/>
        <v>0</v>
      </c>
      <c r="J94" s="7"/>
      <c r="K94" s="6">
        <f t="shared" si="10"/>
        <v>0</v>
      </c>
    </row>
    <row r="95" spans="1:11" ht="23.25" thickBot="1" x14ac:dyDescent="0.3">
      <c r="A95" s="4">
        <v>88</v>
      </c>
      <c r="B95" s="11" t="s">
        <v>187</v>
      </c>
      <c r="C95" s="12" t="s">
        <v>188</v>
      </c>
      <c r="D95" s="12" t="s">
        <v>17</v>
      </c>
      <c r="E95" s="12">
        <v>2</v>
      </c>
      <c r="F95" s="5"/>
      <c r="G95" s="6"/>
      <c r="H95" s="6">
        <f t="shared" si="8"/>
        <v>0</v>
      </c>
      <c r="I95" s="6">
        <f t="shared" si="11"/>
        <v>0</v>
      </c>
      <c r="J95" s="7"/>
      <c r="K95" s="6">
        <f t="shared" si="10"/>
        <v>0</v>
      </c>
    </row>
    <row r="96" spans="1:11" ht="79.5" thickBot="1" x14ac:dyDescent="0.3">
      <c r="A96" s="4">
        <v>89</v>
      </c>
      <c r="B96" s="11" t="s">
        <v>189</v>
      </c>
      <c r="C96" s="12" t="s">
        <v>190</v>
      </c>
      <c r="D96" s="12" t="s">
        <v>18</v>
      </c>
      <c r="E96" s="12">
        <v>4</v>
      </c>
      <c r="F96" s="5"/>
      <c r="G96" s="6"/>
      <c r="H96" s="6">
        <f t="shared" si="8"/>
        <v>0</v>
      </c>
      <c r="I96" s="6">
        <f t="shared" si="11"/>
        <v>0</v>
      </c>
      <c r="J96" s="7"/>
      <c r="K96" s="6">
        <f t="shared" si="10"/>
        <v>0</v>
      </c>
    </row>
    <row r="97" spans="1:11" ht="15.75" thickBot="1" x14ac:dyDescent="0.3">
      <c r="A97" s="15" t="s">
        <v>14</v>
      </c>
      <c r="B97" s="16"/>
      <c r="C97" s="16"/>
      <c r="D97" s="16"/>
      <c r="E97" s="16"/>
      <c r="F97" s="16"/>
      <c r="G97" s="16"/>
      <c r="H97" s="16"/>
      <c r="I97" s="16"/>
      <c r="J97" s="17"/>
      <c r="K97" s="6">
        <f>SUM(K8:K96)</f>
        <v>0</v>
      </c>
    </row>
    <row r="99" spans="1:11" x14ac:dyDescent="0.25">
      <c r="D99"/>
      <c r="E99"/>
    </row>
    <row r="100" spans="1:11" ht="25.5" customHeight="1" x14ac:dyDescent="0.25">
      <c r="D100"/>
      <c r="E100"/>
    </row>
    <row r="101" spans="1:11" ht="42.75" customHeight="1" x14ac:dyDescent="0.25">
      <c r="D101"/>
      <c r="E101"/>
      <c r="G101" s="13" t="s">
        <v>20</v>
      </c>
      <c r="H101" s="14"/>
      <c r="I101" s="14"/>
      <c r="J101" s="14"/>
      <c r="K101" s="14"/>
    </row>
  </sheetData>
  <mergeCells count="14">
    <mergeCell ref="G101:K101"/>
    <mergeCell ref="A97:J97"/>
    <mergeCell ref="A4:K4"/>
    <mergeCell ref="A1:K1"/>
    <mergeCell ref="A2:K2"/>
    <mergeCell ref="A3:K3"/>
    <mergeCell ref="A5:A6"/>
    <mergeCell ref="B5:B6"/>
    <mergeCell ref="D5:E5"/>
    <mergeCell ref="G5:G6"/>
    <mergeCell ref="H5:H6"/>
    <mergeCell ref="I5:I6"/>
    <mergeCell ref="J5:J6"/>
    <mergeCell ref="K5:K6"/>
  </mergeCells>
  <pageMargins left="0.17" right="0.17" top="0.17" bottom="0.17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Wróblewski</dc:creator>
  <cp:lastModifiedBy>Tomasz Wróblewski</cp:lastModifiedBy>
  <cp:lastPrinted>2021-12-07T12:00:59Z</cp:lastPrinted>
  <dcterms:created xsi:type="dcterms:W3CDTF">2021-12-07T07:32:52Z</dcterms:created>
  <dcterms:modified xsi:type="dcterms:W3CDTF">2021-12-13T09:04:22Z</dcterms:modified>
</cp:coreProperties>
</file>