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405" activeTab="0"/>
  </bookViews>
  <sheets>
    <sheet name="ZSO Komorów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<sst xmlns="http://schemas.openxmlformats.org/spreadsheetml/2006/main" count="42" uniqueCount="41">
  <si>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Lp</t>
  </si>
  <si>
    <t>rodzaj</t>
  </si>
  <si>
    <t>ilość pojemników</t>
  </si>
  <si>
    <t>1.</t>
  </si>
  <si>
    <t>2.</t>
  </si>
  <si>
    <t>1 x 1100l</t>
  </si>
  <si>
    <t>3.</t>
  </si>
  <si>
    <t>4.</t>
  </si>
  <si>
    <t>Cena za pojemnik netto</t>
  </si>
  <si>
    <t>VIII</t>
  </si>
  <si>
    <t xml:space="preserve">V </t>
  </si>
  <si>
    <t xml:space="preserve">VI </t>
  </si>
  <si>
    <t xml:space="preserve">VII </t>
  </si>
  <si>
    <t>IV</t>
  </si>
  <si>
    <t>kwota netto</t>
  </si>
  <si>
    <t>VAT 8 %</t>
  </si>
  <si>
    <t>Brutto</t>
  </si>
  <si>
    <t>1 x 120l</t>
  </si>
  <si>
    <t>5.</t>
  </si>
  <si>
    <t>IX</t>
  </si>
  <si>
    <t>X</t>
  </si>
  <si>
    <t>XI</t>
  </si>
  <si>
    <t>XII</t>
  </si>
  <si>
    <t>I</t>
  </si>
  <si>
    <t>II</t>
  </si>
  <si>
    <t>III</t>
  </si>
  <si>
    <t>1 x 7m 3</t>
  </si>
  <si>
    <t xml:space="preserve">kontener na gabaryty </t>
  </si>
  <si>
    <t>wypełnia wykonawca</t>
  </si>
  <si>
    <t>….......................................................</t>
  </si>
  <si>
    <t>pieczęć i podpis wykonawcy</t>
  </si>
  <si>
    <t>ZSO Komorów al. Marii Dąbrowskiej 12/20 Komorów</t>
  </si>
  <si>
    <t>2 x 1100l</t>
  </si>
  <si>
    <t>Użyczenie i dostawa 4 pojemników typu BÓBR 1100 oraz 1 pojemnika 120 litrów na odpady szklane. Wywóz odpadów zmieszanych z terenu ZSO w Komorowie z 2 pojemników typu BÓBR 1100 dwa razy w tygodniu (w okresie wakacji tj. w miesiącu lipcu i sierpniu raz na tydzień), wywóz odpadów segregowanych (papier i tworzywo) z terenu ZSO w Komorowie z 2 pojemników typu BÓBR 1100 - jeden raz w tygodniu (w okresie wakacji tj. w miesiącu lipcu i sierpniu raz na dwa tygodnie), pojemnik 120 litrów szkło raz w miesiącu, oraz mycie pojemników 4 razy do roku (raz na kwartał). Dodatkowo 2 razy do roku podstawienie kontenera 7 m na gabaryty.</t>
  </si>
  <si>
    <t>ogółem za 2023 - 2024 rok</t>
  </si>
  <si>
    <t>ilość wywożonych pojemników</t>
  </si>
  <si>
    <t>zmieszane (wtorki i piątki)</t>
  </si>
  <si>
    <t>segregowane tworz. Sztuczne (wtorki)</t>
  </si>
  <si>
    <t>segregowane papier (piątki)</t>
  </si>
  <si>
    <t>segregowane szkło (wtorki)</t>
  </si>
  <si>
    <t>Załącznik 1b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</si>
</sst>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2" max="2" width="19.421875" style="0" customWidth="1"/>
    <col min="3" max="3" width="16.7109375" style="0" customWidth="1"/>
    <col min="4" max="4" width="13.28125" style="0" customWidth="1"/>
    <col min="5" max="16" width="6.7109375" style="0" customWidth="1"/>
    <col min="17" max="17" width="13.7109375" style="0" customWidth="1"/>
    <col min="18" max="18" width="10.8515625" style="0" customWidth="1"/>
    <col min="19" max="19" width="13.00390625" style="0" customWidth="1"/>
    <col min="20" max="20" width="11.140625" style="0" customWidth="1"/>
  </cols>
  <sheetData>
    <row r="1" spans="1:20" ht="33" customHeight="1" thickBo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3.5" customHeight="1" thickBo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48" thickBot="1">
      <c r="A3" s="1" t="s">
        <v>0</v>
      </c>
      <c r="B3" s="4" t="s">
        <v>1</v>
      </c>
      <c r="C3" s="4" t="s">
        <v>2</v>
      </c>
      <c r="D3" s="14" t="s">
        <v>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6" t="s">
        <v>24</v>
      </c>
      <c r="K3" s="5" t="s">
        <v>25</v>
      </c>
      <c r="L3" s="5" t="s">
        <v>13</v>
      </c>
      <c r="M3" s="5" t="s">
        <v>10</v>
      </c>
      <c r="N3" s="5" t="s">
        <v>11</v>
      </c>
      <c r="O3" s="5" t="s">
        <v>12</v>
      </c>
      <c r="P3" s="5" t="s">
        <v>9</v>
      </c>
      <c r="Q3" s="6" t="s">
        <v>35</v>
      </c>
      <c r="R3" s="7" t="s">
        <v>14</v>
      </c>
      <c r="S3" s="7" t="s">
        <v>15</v>
      </c>
      <c r="T3" s="8" t="s">
        <v>16</v>
      </c>
    </row>
    <row r="4" spans="1:20" ht="34.5" customHeight="1" thickBot="1">
      <c r="A4" s="2" t="s">
        <v>3</v>
      </c>
      <c r="B4" s="2" t="s">
        <v>36</v>
      </c>
      <c r="C4" s="2" t="s">
        <v>32</v>
      </c>
      <c r="D4" s="15"/>
      <c r="E4" s="10">
        <v>9</v>
      </c>
      <c r="F4" s="11">
        <v>9</v>
      </c>
      <c r="G4" s="11">
        <v>8</v>
      </c>
      <c r="H4" s="11">
        <v>8</v>
      </c>
      <c r="I4" s="11">
        <v>9</v>
      </c>
      <c r="J4" s="11">
        <v>8</v>
      </c>
      <c r="K4" s="10">
        <v>9</v>
      </c>
      <c r="L4" s="10">
        <v>9</v>
      </c>
      <c r="M4" s="11">
        <v>9</v>
      </c>
      <c r="N4" s="11">
        <v>8</v>
      </c>
      <c r="O4" s="11">
        <v>5</v>
      </c>
      <c r="P4" s="11">
        <v>5</v>
      </c>
      <c r="Q4" s="11">
        <f>SUM(E4:P4)*2</f>
        <v>192</v>
      </c>
      <c r="R4" s="12">
        <f>Q4*D4</f>
        <v>0</v>
      </c>
      <c r="S4" s="12">
        <f>R4*8%</f>
        <v>0</v>
      </c>
      <c r="T4" s="12">
        <f>R4+S4</f>
        <v>0</v>
      </c>
    </row>
    <row r="5" spans="1:20" ht="49.5" customHeight="1" thickBot="1">
      <c r="A5" s="2" t="s">
        <v>4</v>
      </c>
      <c r="B5" s="2" t="s">
        <v>37</v>
      </c>
      <c r="C5" s="2" t="s">
        <v>5</v>
      </c>
      <c r="D5" s="15"/>
      <c r="E5" s="10">
        <v>4</v>
      </c>
      <c r="F5" s="11">
        <v>5</v>
      </c>
      <c r="G5" s="11">
        <v>4</v>
      </c>
      <c r="H5" s="11">
        <v>4</v>
      </c>
      <c r="I5" s="11">
        <v>5</v>
      </c>
      <c r="J5" s="11">
        <v>4</v>
      </c>
      <c r="K5" s="10">
        <v>4</v>
      </c>
      <c r="L5" s="10">
        <v>5</v>
      </c>
      <c r="M5" s="11">
        <v>4</v>
      </c>
      <c r="N5" s="11">
        <v>4</v>
      </c>
      <c r="O5" s="11">
        <v>3</v>
      </c>
      <c r="P5" s="11">
        <v>2</v>
      </c>
      <c r="Q5" s="11">
        <f>SUM(E5:P5)</f>
        <v>48</v>
      </c>
      <c r="R5" s="12">
        <f>Q5*D5</f>
        <v>0</v>
      </c>
      <c r="S5" s="12">
        <f>R5*8%</f>
        <v>0</v>
      </c>
      <c r="T5" s="12">
        <f>R5+S5</f>
        <v>0</v>
      </c>
    </row>
    <row r="6" spans="1:20" ht="38.25" thickBot="1">
      <c r="A6" s="2" t="s">
        <v>6</v>
      </c>
      <c r="B6" s="2" t="s">
        <v>38</v>
      </c>
      <c r="C6" s="2" t="s">
        <v>5</v>
      </c>
      <c r="D6" s="15"/>
      <c r="E6" s="10">
        <v>5</v>
      </c>
      <c r="F6" s="11">
        <v>4</v>
      </c>
      <c r="G6" s="11">
        <v>4</v>
      </c>
      <c r="H6" s="11">
        <v>5</v>
      </c>
      <c r="I6" s="11">
        <v>4</v>
      </c>
      <c r="J6" s="11">
        <v>4</v>
      </c>
      <c r="K6" s="10">
        <v>5</v>
      </c>
      <c r="L6" s="10">
        <v>4</v>
      </c>
      <c r="M6" s="11">
        <v>5</v>
      </c>
      <c r="N6" s="11">
        <v>4</v>
      </c>
      <c r="O6" s="11">
        <v>2</v>
      </c>
      <c r="P6" s="11">
        <v>3</v>
      </c>
      <c r="Q6" s="11">
        <f>SUM(E6:P6)</f>
        <v>49</v>
      </c>
      <c r="R6" s="12">
        <f>Q6*D6</f>
        <v>0</v>
      </c>
      <c r="S6" s="12">
        <f>R6*8%</f>
        <v>0</v>
      </c>
      <c r="T6" s="12">
        <f>R6+S6</f>
        <v>0</v>
      </c>
    </row>
    <row r="7" spans="1:20" ht="38.25" thickBot="1">
      <c r="A7" s="2" t="s">
        <v>7</v>
      </c>
      <c r="B7" s="2" t="s">
        <v>39</v>
      </c>
      <c r="C7" s="2" t="s">
        <v>17</v>
      </c>
      <c r="D7" s="15"/>
      <c r="E7" s="10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0">
        <v>1</v>
      </c>
      <c r="L7" s="10">
        <v>1</v>
      </c>
      <c r="M7" s="11">
        <v>1</v>
      </c>
      <c r="N7" s="11">
        <v>1</v>
      </c>
      <c r="O7" s="11">
        <v>1</v>
      </c>
      <c r="P7" s="11">
        <v>1</v>
      </c>
      <c r="Q7" s="11">
        <f>SUM(E7:P7)</f>
        <v>12</v>
      </c>
      <c r="R7" s="12">
        <f>Q7*D7</f>
        <v>0</v>
      </c>
      <c r="S7" s="12">
        <f>R7*8%</f>
        <v>0</v>
      </c>
      <c r="T7" s="12">
        <f>R7+S7</f>
        <v>0</v>
      </c>
    </row>
    <row r="8" spans="1:20" ht="38.25" thickBot="1">
      <c r="A8" s="2" t="s">
        <v>18</v>
      </c>
      <c r="B8" s="2" t="s">
        <v>27</v>
      </c>
      <c r="C8" s="2" t="s">
        <v>26</v>
      </c>
      <c r="D8" s="15"/>
      <c r="E8" s="10"/>
      <c r="F8" s="11">
        <v>1</v>
      </c>
      <c r="G8" s="11"/>
      <c r="H8" s="11"/>
      <c r="I8" s="11"/>
      <c r="J8" s="11"/>
      <c r="K8" s="10">
        <v>1</v>
      </c>
      <c r="L8" s="10"/>
      <c r="M8" s="11"/>
      <c r="N8" s="11"/>
      <c r="O8" s="11"/>
      <c r="P8" s="11"/>
      <c r="Q8" s="11">
        <f>SUM(E8:P8)</f>
        <v>2</v>
      </c>
      <c r="R8" s="12">
        <f>Q8*D8</f>
        <v>0</v>
      </c>
      <c r="S8" s="12">
        <f>R8*8%</f>
        <v>0</v>
      </c>
      <c r="T8" s="12">
        <f>R8+S8</f>
        <v>0</v>
      </c>
    </row>
    <row r="9" spans="1:20" ht="33" customHeight="1" thickBot="1">
      <c r="A9" s="2"/>
      <c r="B9" s="1" t="s">
        <v>34</v>
      </c>
      <c r="C9" s="2"/>
      <c r="D9" s="15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1"/>
      <c r="R9" s="13">
        <f>SUM(R4:R8)</f>
        <v>0</v>
      </c>
      <c r="S9" s="13">
        <f>SUM(S4:S8)</f>
        <v>0</v>
      </c>
      <c r="T9" s="13">
        <f>SUM(T4:T8)</f>
        <v>0</v>
      </c>
    </row>
    <row r="10" spans="1:20" ht="30.75" customHeight="1">
      <c r="A10" s="3"/>
      <c r="B10" s="3"/>
      <c r="C10" s="3"/>
      <c r="D10" s="16" t="s">
        <v>28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2" ht="15">
      <c r="Q12" t="s">
        <v>29</v>
      </c>
    </row>
    <row r="13" spans="17:20" ht="15">
      <c r="Q13" s="21" t="s">
        <v>30</v>
      </c>
      <c r="R13" s="21"/>
      <c r="S13" s="21"/>
      <c r="T13" s="17"/>
    </row>
    <row r="15" spans="1:20" ht="15" customHeight="1">
      <c r="A15" s="22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8"/>
    </row>
    <row r="16" spans="1:20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8"/>
    </row>
    <row r="17" spans="1:20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8"/>
    </row>
    <row r="18" spans="1:20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</row>
    <row r="19" spans="1:20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</row>
    <row r="20" spans="1:20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</row>
    <row r="21" spans="1:20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</sheetData>
  <sheetProtection/>
  <mergeCells count="4">
    <mergeCell ref="A2:T2"/>
    <mergeCell ref="A1:T1"/>
    <mergeCell ref="Q13:S13"/>
    <mergeCell ref="A15:S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Walendowska</dc:creator>
  <cp:keywords/>
  <dc:description/>
  <cp:lastModifiedBy>Marta Opłocka</cp:lastModifiedBy>
  <cp:lastPrinted>2020-02-14T11:00:29Z</cp:lastPrinted>
  <dcterms:created xsi:type="dcterms:W3CDTF">2020-02-14T10:25:33Z</dcterms:created>
  <dcterms:modified xsi:type="dcterms:W3CDTF">2023-08-16T09:43:08Z</dcterms:modified>
  <cp:category/>
  <cp:version/>
  <cp:contentType/>
  <cp:contentStatus/>
</cp:coreProperties>
</file>