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arolina\Desktop\PRZETARG\ZAMÓWIENIA POW. 17000\2022\CUW.231.1.01.2022 odbiór odpadów\"/>
    </mc:Choice>
  </mc:AlternateContent>
  <xr:revisionPtr revIDLastSave="0" documentId="13_ncr:1_{57F3C791-D138-4BD0-BE8D-CD211E25E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1" l="1"/>
  <c r="R9" i="1" l="1"/>
  <c r="S9" i="1" s="1"/>
  <c r="R8" i="1"/>
  <c r="S8" i="1" s="1"/>
  <c r="T9" i="1" l="1"/>
  <c r="T8" i="1"/>
  <c r="R7" i="1"/>
  <c r="R6" i="1"/>
  <c r="R4" i="1"/>
  <c r="R10" i="1" l="1"/>
  <c r="S10" i="1" s="1"/>
  <c r="S4" i="1"/>
  <c r="T4" i="1" s="1"/>
  <c r="S5" i="1"/>
  <c r="T5" i="1" s="1"/>
  <c r="S6" i="1"/>
  <c r="T6" i="1" s="1"/>
  <c r="S7" i="1"/>
  <c r="T7" i="1" s="1"/>
  <c r="T10" i="1" l="1"/>
</calcChain>
</file>

<file path=xl/sharedStrings.xml><?xml version="1.0" encoding="utf-8"?>
<sst xmlns="http://schemas.openxmlformats.org/spreadsheetml/2006/main" count="44" uniqueCount="42">
  <si>
    <t>Lp</t>
  </si>
  <si>
    <t>rodzaj</t>
  </si>
  <si>
    <t>ilość pojemników</t>
  </si>
  <si>
    <t>1.</t>
  </si>
  <si>
    <t>zmieszane</t>
  </si>
  <si>
    <t>2.</t>
  </si>
  <si>
    <t>segregowane tworz. sztuczne</t>
  </si>
  <si>
    <t>3.</t>
  </si>
  <si>
    <t>segregowane papier</t>
  </si>
  <si>
    <t>4.</t>
  </si>
  <si>
    <t>segregowane szkło</t>
  </si>
  <si>
    <t>Cena za pojemnik netto</t>
  </si>
  <si>
    <t>ilość wywozów</t>
  </si>
  <si>
    <t>VIII</t>
  </si>
  <si>
    <t>IX</t>
  </si>
  <si>
    <t>X</t>
  </si>
  <si>
    <t>IV</t>
  </si>
  <si>
    <t>kwota netto</t>
  </si>
  <si>
    <t>VAT 8 %</t>
  </si>
  <si>
    <t>Brutto</t>
  </si>
  <si>
    <t>I</t>
  </si>
  <si>
    <t>II</t>
  </si>
  <si>
    <t>III</t>
  </si>
  <si>
    <t xml:space="preserve">XI </t>
  </si>
  <si>
    <t xml:space="preserve">XII </t>
  </si>
  <si>
    <t>V</t>
  </si>
  <si>
    <t>VI</t>
  </si>
  <si>
    <t>VII</t>
  </si>
  <si>
    <t>5.</t>
  </si>
  <si>
    <t xml:space="preserve">odpady zielone </t>
  </si>
  <si>
    <t>6.</t>
  </si>
  <si>
    <t>kontener</t>
  </si>
  <si>
    <t>3x 1100 l</t>
  </si>
  <si>
    <t>1x 1100 l</t>
  </si>
  <si>
    <t>Szkoła Podstawowa w Michałowicach ul. Szkolna 15</t>
  </si>
  <si>
    <t>wypełnia wykonawca</t>
  </si>
  <si>
    <t>….......................................................</t>
  </si>
  <si>
    <t>pieczęć i podpis wykonawcy</t>
  </si>
  <si>
    <t>50 worków   x 120-150l</t>
  </si>
  <si>
    <t xml:space="preserve">3 x 7m3 </t>
  </si>
  <si>
    <t>ogółem za 2022/2023 rok</t>
  </si>
  <si>
    <t xml:space="preserve">załacznik  nr 2a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</si>
</sst>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2" fontId="4" fillId="0" borderId="1" xfId="0" applyNumberFormat="1" applyFont="1" applyBorder="1" applyAlignme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2" fontId="0" fillId="2" borderId="2" xfId="0" applyNumberForma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"/>
  <sheetViews>
    <sheetView tabSelected="1" workbookViewId="0">
      <selection sqref="A1:T1"/>
    </sheetView>
  </sheetViews>
  <sheetFormatPr defaultRowHeight="15" x14ac:dyDescent="0.25"/>
  <cols>
    <col min="1" max="1" width="6.42578125" customWidth="1"/>
    <col min="2" max="2" width="18.85546875" style="22" customWidth="1"/>
    <col min="3" max="3" width="14.42578125" customWidth="1"/>
    <col min="4" max="4" width="14.85546875" style="2" customWidth="1"/>
    <col min="5" max="5" width="5.7109375" style="3" customWidth="1"/>
    <col min="6" max="6" width="5.28515625" customWidth="1"/>
    <col min="7" max="7" width="6.140625" customWidth="1"/>
    <col min="8" max="8" width="5.140625" customWidth="1"/>
    <col min="9" max="9" width="6.42578125" customWidth="1"/>
    <col min="10" max="10" width="6.85546875" customWidth="1"/>
    <col min="11" max="11" width="5.7109375" customWidth="1"/>
    <col min="12" max="12" width="7" customWidth="1"/>
    <col min="13" max="14" width="6" customWidth="1"/>
    <col min="15" max="15" width="5.140625" customWidth="1"/>
    <col min="16" max="16" width="6.140625" customWidth="1"/>
    <col min="17" max="17" width="6.28515625" customWidth="1"/>
    <col min="18" max="18" width="11.85546875" style="2" customWidth="1"/>
    <col min="19" max="19" width="10.28515625" style="2" customWidth="1"/>
    <col min="20" max="20" width="12.140625" customWidth="1"/>
  </cols>
  <sheetData>
    <row r="1" spans="1:20" ht="31.5" customHeight="1" x14ac:dyDescent="0.3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41.25" customHeight="1" thickBot="1" x14ac:dyDescent="0.35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48" thickBot="1" x14ac:dyDescent="0.3">
      <c r="A3" s="1" t="s">
        <v>0</v>
      </c>
      <c r="B3" s="4" t="s">
        <v>1</v>
      </c>
      <c r="C3" s="4" t="s">
        <v>2</v>
      </c>
      <c r="D3" s="14" t="s">
        <v>11</v>
      </c>
      <c r="E3" s="16" t="s">
        <v>14</v>
      </c>
      <c r="F3" s="16" t="s">
        <v>15</v>
      </c>
      <c r="G3" s="16" t="s">
        <v>23</v>
      </c>
      <c r="H3" s="16" t="s">
        <v>24</v>
      </c>
      <c r="I3" s="16" t="s">
        <v>20</v>
      </c>
      <c r="J3" s="16" t="s">
        <v>21</v>
      </c>
      <c r="K3" s="16" t="s">
        <v>22</v>
      </c>
      <c r="L3" s="16" t="s">
        <v>16</v>
      </c>
      <c r="M3" s="16" t="s">
        <v>25</v>
      </c>
      <c r="N3" s="16" t="s">
        <v>26</v>
      </c>
      <c r="O3" s="16" t="s">
        <v>27</v>
      </c>
      <c r="P3" s="16" t="s">
        <v>13</v>
      </c>
      <c r="Q3" s="16" t="s">
        <v>12</v>
      </c>
      <c r="R3" s="5" t="s">
        <v>17</v>
      </c>
      <c r="S3" s="5" t="s">
        <v>18</v>
      </c>
      <c r="T3" s="21" t="s">
        <v>19</v>
      </c>
    </row>
    <row r="4" spans="1:20" ht="19.5" thickBot="1" x14ac:dyDescent="0.3">
      <c r="A4" s="6" t="s">
        <v>3</v>
      </c>
      <c r="B4" s="6" t="s">
        <v>4</v>
      </c>
      <c r="C4" s="12" t="s">
        <v>32</v>
      </c>
      <c r="D4" s="15"/>
      <c r="E4" s="17">
        <v>9</v>
      </c>
      <c r="F4" s="18">
        <v>9</v>
      </c>
      <c r="G4" s="19">
        <v>7</v>
      </c>
      <c r="H4" s="18">
        <v>9</v>
      </c>
      <c r="I4" s="18">
        <v>9</v>
      </c>
      <c r="J4" s="18">
        <v>6</v>
      </c>
      <c r="K4" s="18">
        <v>9</v>
      </c>
      <c r="L4" s="18">
        <v>7</v>
      </c>
      <c r="M4" s="18">
        <v>8</v>
      </c>
      <c r="N4" s="18">
        <v>8</v>
      </c>
      <c r="O4" s="18">
        <v>5</v>
      </c>
      <c r="P4" s="18">
        <v>4</v>
      </c>
      <c r="Q4" s="23">
        <v>270</v>
      </c>
      <c r="R4" s="8">
        <f t="shared" ref="R4:R9" si="0">Q4*D4</f>
        <v>0</v>
      </c>
      <c r="S4" s="8">
        <f t="shared" ref="S4:S10" si="1">R4*8%</f>
        <v>0</v>
      </c>
      <c r="T4" s="8">
        <f t="shared" ref="T4:T9" si="2">R4+S4</f>
        <v>0</v>
      </c>
    </row>
    <row r="5" spans="1:20" ht="38.25" thickBot="1" x14ac:dyDescent="0.3">
      <c r="A5" s="6" t="s">
        <v>5</v>
      </c>
      <c r="B5" s="6" t="s">
        <v>6</v>
      </c>
      <c r="C5" s="12" t="s">
        <v>33</v>
      </c>
      <c r="D5" s="15"/>
      <c r="E5" s="9">
        <v>2</v>
      </c>
      <c r="F5" s="10">
        <v>2</v>
      </c>
      <c r="G5" s="10">
        <v>2</v>
      </c>
      <c r="H5" s="10">
        <v>2</v>
      </c>
      <c r="I5" s="10">
        <v>2</v>
      </c>
      <c r="J5" s="10">
        <v>1</v>
      </c>
      <c r="K5" s="10">
        <v>2</v>
      </c>
      <c r="L5" s="10">
        <v>2</v>
      </c>
      <c r="M5" s="10">
        <v>2</v>
      </c>
      <c r="N5" s="10">
        <v>2</v>
      </c>
      <c r="O5" s="10">
        <v>1</v>
      </c>
      <c r="P5" s="10">
        <v>1</v>
      </c>
      <c r="Q5" s="23">
        <v>21</v>
      </c>
      <c r="R5" s="8">
        <f>Q5*D5</f>
        <v>0</v>
      </c>
      <c r="S5" s="8">
        <f t="shared" si="1"/>
        <v>0</v>
      </c>
      <c r="T5" s="8">
        <f t="shared" si="2"/>
        <v>0</v>
      </c>
    </row>
    <row r="6" spans="1:20" ht="38.25" thickBot="1" x14ac:dyDescent="0.3">
      <c r="A6" s="6" t="s">
        <v>7</v>
      </c>
      <c r="B6" s="6" t="s">
        <v>8</v>
      </c>
      <c r="C6" s="12" t="s">
        <v>33</v>
      </c>
      <c r="D6" s="15"/>
      <c r="E6" s="9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1</v>
      </c>
      <c r="N6" s="10">
        <v>2</v>
      </c>
      <c r="O6" s="10">
        <v>2</v>
      </c>
      <c r="P6" s="10">
        <v>1</v>
      </c>
      <c r="Q6" s="23">
        <v>14</v>
      </c>
      <c r="R6" s="8">
        <f t="shared" si="0"/>
        <v>0</v>
      </c>
      <c r="S6" s="8">
        <f t="shared" si="1"/>
        <v>0</v>
      </c>
      <c r="T6" s="8">
        <f t="shared" si="2"/>
        <v>0</v>
      </c>
    </row>
    <row r="7" spans="1:20" ht="38.25" thickBot="1" x14ac:dyDescent="0.3">
      <c r="A7" s="6" t="s">
        <v>9</v>
      </c>
      <c r="B7" s="6" t="s">
        <v>10</v>
      </c>
      <c r="C7" s="12" t="s">
        <v>33</v>
      </c>
      <c r="D7" s="15"/>
      <c r="E7" s="9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10">
        <v>1</v>
      </c>
      <c r="N7" s="10">
        <v>1</v>
      </c>
      <c r="O7" s="10">
        <v>1</v>
      </c>
      <c r="P7" s="10">
        <v>1</v>
      </c>
      <c r="Q7" s="23">
        <v>12</v>
      </c>
      <c r="R7" s="8">
        <f t="shared" si="0"/>
        <v>0</v>
      </c>
      <c r="S7" s="8">
        <f t="shared" si="1"/>
        <v>0</v>
      </c>
      <c r="T7" s="8">
        <f t="shared" si="2"/>
        <v>0</v>
      </c>
    </row>
    <row r="8" spans="1:20" ht="27.75" customHeight="1" thickBot="1" x14ac:dyDescent="0.3">
      <c r="A8" s="6" t="s">
        <v>28</v>
      </c>
      <c r="B8" s="6" t="s">
        <v>31</v>
      </c>
      <c r="C8" s="12" t="s">
        <v>39</v>
      </c>
      <c r="D8" s="15"/>
      <c r="E8" s="9"/>
      <c r="F8" s="10"/>
      <c r="G8" s="10"/>
      <c r="H8" s="10"/>
      <c r="I8" s="10"/>
      <c r="J8" s="10"/>
      <c r="K8" s="10"/>
      <c r="L8" s="10"/>
      <c r="M8" s="10"/>
      <c r="N8" s="10"/>
      <c r="O8" s="10">
        <v>1</v>
      </c>
      <c r="P8" s="10">
        <v>2</v>
      </c>
      <c r="Q8" s="23">
        <v>3</v>
      </c>
      <c r="R8" s="8">
        <f t="shared" si="0"/>
        <v>0</v>
      </c>
      <c r="S8" s="8">
        <f t="shared" si="1"/>
        <v>0</v>
      </c>
      <c r="T8" s="8">
        <f t="shared" si="2"/>
        <v>0</v>
      </c>
    </row>
    <row r="9" spans="1:20" ht="45" customHeight="1" thickBot="1" x14ac:dyDescent="0.3">
      <c r="A9" s="6" t="s">
        <v>30</v>
      </c>
      <c r="B9" s="6" t="s">
        <v>29</v>
      </c>
      <c r="C9" s="13" t="s">
        <v>38</v>
      </c>
      <c r="D9" s="15"/>
      <c r="E9" s="9">
        <v>10</v>
      </c>
      <c r="F9" s="10">
        <v>10</v>
      </c>
      <c r="G9" s="10"/>
      <c r="H9" s="10"/>
      <c r="I9" s="10"/>
      <c r="J9" s="10"/>
      <c r="K9" s="10"/>
      <c r="L9" s="10"/>
      <c r="M9" s="10"/>
      <c r="N9" s="10">
        <v>10</v>
      </c>
      <c r="O9" s="10">
        <v>10</v>
      </c>
      <c r="P9" s="10">
        <v>10</v>
      </c>
      <c r="Q9" s="23">
        <v>50</v>
      </c>
      <c r="R9" s="8">
        <f t="shared" si="0"/>
        <v>0</v>
      </c>
      <c r="S9" s="8">
        <f t="shared" si="1"/>
        <v>0</v>
      </c>
      <c r="T9" s="8">
        <f t="shared" si="2"/>
        <v>0</v>
      </c>
    </row>
    <row r="10" spans="1:20" ht="38.25" thickBot="1" x14ac:dyDescent="0.3">
      <c r="A10" s="6"/>
      <c r="B10" s="1" t="s">
        <v>40</v>
      </c>
      <c r="C10" s="7"/>
      <c r="D10" s="15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SUM(R4:R9)</f>
        <v>0</v>
      </c>
      <c r="S10" s="11">
        <f t="shared" si="1"/>
        <v>0</v>
      </c>
      <c r="T10" s="11">
        <f>SUM(T4:T9)</f>
        <v>0</v>
      </c>
    </row>
    <row r="11" spans="1:20" ht="31.5" customHeight="1" thickBot="1" x14ac:dyDescent="0.3">
      <c r="D11" s="20" t="s">
        <v>35</v>
      </c>
    </row>
    <row r="14" spans="1:20" x14ac:dyDescent="0.25">
      <c r="R14" s="26" t="s">
        <v>36</v>
      </c>
      <c r="S14" s="26"/>
      <c r="T14" s="26"/>
    </row>
    <row r="15" spans="1:20" x14ac:dyDescent="0.25">
      <c r="R15" s="26" t="s">
        <v>37</v>
      </c>
      <c r="S15" s="26"/>
      <c r="T15" s="26"/>
    </row>
  </sheetData>
  <mergeCells count="4">
    <mergeCell ref="A1:T1"/>
    <mergeCell ref="A2:T2"/>
    <mergeCell ref="R14:T14"/>
    <mergeCell ref="R15:T15"/>
  </mergeCells>
  <pageMargins left="0.28000000000000003" right="0.18" top="0.75" bottom="0.21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Karolina Borecka</cp:lastModifiedBy>
  <cp:lastPrinted>2022-08-11T10:19:16Z</cp:lastPrinted>
  <dcterms:created xsi:type="dcterms:W3CDTF">2020-02-14T10:25:33Z</dcterms:created>
  <dcterms:modified xsi:type="dcterms:W3CDTF">2022-08-11T10:22:55Z</dcterms:modified>
</cp:coreProperties>
</file>